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Дефл год Консервативный Сайт" sheetId="13" r:id="rId1"/>
    <sheet name="Дефл кв Консервативный Сайт" sheetId="19" r:id="rId2"/>
    <sheet name="Лист3 (2)" sheetId="11" state="hidden" r:id="rId3"/>
    <sheet name="Лист1 (2)" sheetId="7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inf2007" localSheetId="1">#REF!</definedName>
    <definedName name="_inf2007">#REF!</definedName>
    <definedName name="_inf2008" localSheetId="1">#REF!</definedName>
    <definedName name="_inf2008">#REF!</definedName>
    <definedName name="_inf2009" localSheetId="1">#REF!</definedName>
    <definedName name="_inf2009">#REF!</definedName>
    <definedName name="_inf2010" localSheetId="1">#REF!</definedName>
    <definedName name="_inf2010">#REF!</definedName>
    <definedName name="_inf2011" localSheetId="1">#REF!</definedName>
    <definedName name="_inf2011">#REF!</definedName>
    <definedName name="_inf2012" localSheetId="1">#REF!</definedName>
    <definedName name="_inf2012">#REF!</definedName>
    <definedName name="_inf2013" localSheetId="1">#REF!</definedName>
    <definedName name="_inf2013">#REF!</definedName>
    <definedName name="_inf2014" localSheetId="1">#REF!</definedName>
    <definedName name="_inf2014">#REF!</definedName>
    <definedName name="_inf2015" localSheetId="1">#REF!</definedName>
    <definedName name="_inf2015">#REF!</definedName>
    <definedName name="_xlnm._FilterDatabase" localSheetId="0" hidden="1">'Дефл год Консервативный Сайт'!$A$4:$A$106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'Дефл год Консервативный Сайт'!$A$5:$A$106</definedName>
    <definedName name="Z_0ED5301B_3B9B_4028_A009_D402EF13F98D_.wvu.FilterData" localSheetId="0" hidden="1">'Дефл год Консервативный Сайт'!$A$5:$A$100</definedName>
    <definedName name="Z_13B89219_28C6_4883_87AC_E0D1795AD51D_.wvu.FilterData" localSheetId="0" hidden="1">'Дефл год Консервативный Сайт'!$A$5:$A$100</definedName>
    <definedName name="Z_268023C0_9BC0_40EB_A535_38BF110897FA_.wvu.FilterData" localSheetId="0" hidden="1">'Дефл год Консервативный Сайт'!$A$5:$A$100</definedName>
    <definedName name="Z_3DEEBB3D_1270_47DE_834F_86032DB959D9_.wvu.FilterData" localSheetId="0" hidden="1">'Дефл год Консервативный Сайт'!$A$5:$A$100</definedName>
    <definedName name="Z_4E2D07F0_76DB_4630_BC1D_F4D5A502B378_.wvu.FilterData" localSheetId="0" hidden="1">'Дефл год Консервативный Сайт'!$A$5:$A$100</definedName>
    <definedName name="Z_572ABAB9_340C_418A_A9AD_B19F14213DA2_.wvu.FilterData" localSheetId="0" hidden="1">'Дефл год Консервативный Сайт'!$A$5:$A$100</definedName>
    <definedName name="Z_ABD7BA35_04E1_43E0_AC75_033C3CA6FF3C_.wvu.Cols" localSheetId="0" hidden="1">'Дефл год Консервативный Сайт'!#REF!,'Дефл год Консервативный Сайт'!#REF!</definedName>
    <definedName name="Z_ABD7BA35_04E1_43E0_AC75_033C3CA6FF3C_.wvu.FilterData" localSheetId="0" hidden="1">'Дефл год Консервативный Сайт'!$A$5:$A$100</definedName>
    <definedName name="Z_ABD7BA35_04E1_43E0_AC75_033C3CA6FF3C_.wvu.PrintArea" localSheetId="0" hidden="1">'Дефл год Консервативный Сайт'!$A$5:$F$100</definedName>
    <definedName name="Z_C73CA27E_77B2_422A_A773_B235904BACA3_.wvu.Cols" localSheetId="0" hidden="1">'Дефл год Консервативный Сайт'!#REF!,'Дефл год Консервативный Сайт'!#REF!</definedName>
    <definedName name="Z_C73CA27E_77B2_422A_A773_B235904BACA3_.wvu.FilterData" localSheetId="0" hidden="1">'Дефл год Консервативный Сайт'!$A$5:$A$100</definedName>
    <definedName name="Z_C73CA27E_77B2_422A_A773_B235904BACA3_.wvu.PrintArea" localSheetId="0" hidden="1">'Дефл год Консервативный Сайт'!$A$5:$F$100</definedName>
    <definedName name="Z_D49940EF_113F_4789_B6E7_8353B816853A_.wvu.Cols" localSheetId="0" hidden="1">'Дефл год Консервативный Сайт'!#REF!,'Дефл год Консервативный Сайт'!#REF!</definedName>
    <definedName name="Z_D49940EF_113F_4789_B6E7_8353B816853A_.wvu.FilterData" localSheetId="0" hidden="1">'Дефл год Консервативный Сайт'!$A$5:$A$100</definedName>
    <definedName name="Z_D49940EF_113F_4789_B6E7_8353B816853A_.wvu.PrintArea" localSheetId="0" hidden="1">'Дефл год Консервативный Сайт'!$A$5:$F$100</definedName>
    <definedName name="Z_DCC68DFC_E4AF_484C_822A_D560C6D52926_.wvu.FilterData" localSheetId="0" hidden="1">'Дефл год Консервативный Сайт'!$A$5:$A$100</definedName>
    <definedName name="Z_E55F6B6A_DBD3_4117_B149_A082390B8D13_.wvu.Cols" localSheetId="0" hidden="1">'Дефл год Консервативный Сайт'!#REF!,'Дефл год Консервативный Сайт'!#REF!</definedName>
    <definedName name="Z_E55F6B6A_DBD3_4117_B149_A082390B8D13_.wvu.FilterData" localSheetId="0" hidden="1">'Дефл год Консервативный Сайт'!$A$5:$A$100</definedName>
    <definedName name="Z_E55F6B6A_DBD3_4117_B149_A082390B8D13_.wvu.PrintArea" localSheetId="0" hidden="1">'Дефл год Консервативный Сайт'!$A$5:$F$100</definedName>
    <definedName name="Z_E9547856_3045_49CA_B3C7_618D2DA21087_.wvu.FilterData" localSheetId="0" hidden="1">'Дефл год Консервативный Сайт'!$A$5:$A$100</definedName>
    <definedName name="Z_E9D4ABE5_580B_4EA1_8057_CB16EE65A5F9_.wvu.FilterData" localSheetId="0" hidden="1">'Дефл год Консервативный Сайт'!$A$5:$A$100</definedName>
    <definedName name="Z_F49A5623_9435_4BAA_98DE_EAAB0061DE16_.wvu.FilterData" localSheetId="0" hidden="1">'Дефл год Консервативный Сайт'!$A$5:$A$100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1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'Дефл год Консервативный Сайт'!$5:$6</definedName>
    <definedName name="_xlnm.Print_Titles" localSheetId="1">'Дефл кв Консервативный Сайт'!$5:$7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'Дефл год Консервативный Сайт'!$A$1:$F$106</definedName>
    <definedName name="_xlnm.Print_Area" localSheetId="1">'Дефл кв Консервативный Сайт'!$A$1:$V$43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<sst xmlns="http://schemas.openxmlformats.org/spreadsheetml/2006/main" count="242" uniqueCount="101">
  <si>
    <t/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</si>
  <si>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</si>
  <si>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</si>
  <si>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</si>
  <si>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</si>
  <si>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</si>
  <si>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</si>
  <si>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</si>
  <si>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</si>
  <si>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</si>
  <si>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</si>
  <si>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</si>
  <si>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</si>
  <si>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</si>
  <si>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</si>
  <si>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</si>
  <si>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</si>
  <si>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</si>
  <si>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</si>
  <si>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</si>
  <si>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</si>
  <si>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</si>
  <si>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</si>
  <si>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</si>
  <si>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</si>
  <si>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</si>
  <si>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</si>
  <si>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</si>
  <si>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</si>
  <si>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</si>
  <si>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</si>
  <si>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</si>
  <si>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</si>
  <si>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</si>
  <si>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</si>
  <si>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</si>
  <si>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</si>
  <si>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</si>
  <si>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</si>
  <si>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</si>
  <si>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</si>
  <si>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</si>
  <si>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</si>
  <si>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</si>
  <si>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</si>
  <si>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</si>
  <si>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</si>
  <si>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</si>
  <si>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</si>
  <si>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</si>
  <si>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</si>
  <si>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</si>
  <si>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</si>
  <si>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</si>
  <si>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</si>
  <si>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</si>
  <si>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</si>
  <si>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</si>
  <si>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</si>
  <si>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</si>
  <si>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</si>
  <si>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</si>
  <si>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</si>
  <si>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</si>
  <si>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</si>
  <si>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</si>
  <si>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</si>
  <si>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</si>
  <si>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г/г</t>
  </si>
  <si>
    <t xml:space="preserve">    к предыдущему кварталу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</si>
  <si>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</si>
  <si>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</si>
  <si>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</si>
  <si>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</si>
  <si>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</si>
  <si>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</si>
  <si>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</si>
  <si>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</si>
  <si>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</si>
  <si>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</si>
  <si>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</si>
  <si>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- 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</si>
  <si>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дефлятор по виду деятельности "Транспортировка и хранение", индекс тарифов на грузовые перевозки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</si>
  <si>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- за счет всех источников финансирования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</si>
  <si>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</si>
  <si>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t>Производство пищевых продуктов, Производство напитков, Производство табачных изделий (10, 11, 12)</t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</si>
  <si>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индексы-дефляторы, выделены курсивом - оценка</t>
    </r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</si>
  <si>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
по видам экономической деятельности на период до 2027 года, в % г/г</t>
    </r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</si>
  <si>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</si>
  <si>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Консервативный вариант</t>
  </si>
  <si>
    <t>Прогноз индексов цен производителей и индексов-дефляторов
 по видам экономической деятельности на 2024 год</t>
  </si>
  <si>
    <t>Прогноз индексов цен производителей и индексов-дефляторов
 по видам экономической деятельности на 2025 год</t>
  </si>
  <si>
    <t>1кв.24</t>
  </si>
  <si>
    <t>2кв.24</t>
  </si>
  <si>
    <t>3кв.24</t>
  </si>
  <si>
    <t>4кв.24</t>
  </si>
  <si>
    <t>1кв.25</t>
  </si>
  <si>
    <t>2кв.25</t>
  </si>
  <si>
    <t>3кв.25</t>
  </si>
  <si>
    <t>4кв.25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</si>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</sst>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)"/>
    <numFmt numFmtId="166" formatCode="0.0_)"/>
    <numFmt numFmtId="167" formatCode="0.000"/>
    <numFmt numFmtId="168" formatCode="General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8" tint="-0.49998474074526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sz val="10"/>
      <color rgb="FFFF0000"/>
      <name val="Courier"/>
      <family val="1"/>
      <charset val="204"/>
    </font>
    <font>
      <b/>
      <vertAlign val="superscript"/>
      <sz val="13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  <font>
      <vertAlign val="super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5" fillId="0" borderId="0">
      <alignment vertical="top"/>
    </xf>
    <xf numFmtId="165" fontId="14" fillId="0" borderId="0"/>
    <xf numFmtId="165" fontId="14" fillId="0" borderId="0"/>
    <xf numFmtId="165" fontId="14" fillId="0" borderId="0"/>
    <xf numFmtId="168" fontId="5" fillId="0" borderId="0"/>
    <xf numFmtId="0" fontId="14" fillId="0" borderId="0">
      <alignment vertical="top"/>
    </xf>
  </cellStyleXfs>
  <cellXfs count="229">
    <xf numFmtId="0" fontId="0" fillId="0" borderId="0" xfId="0"/>
    <xf numFmtId="0" fontId="1" fillId="0" borderId="0" xfId="6"/>
    <xf numFmtId="0" fontId="13" fillId="0" borderId="14" xfId="7" applyFont="1" applyBorder="1" applyAlignment="1"/>
    <xf numFmtId="0" fontId="13" fillId="0" borderId="14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5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5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/>
    <xf numFmtId="17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6" xfId="0" applyBorder="1"/>
    <xf numFmtId="0" fontId="3" fillId="0" borderId="0" xfId="2" applyFont="1" applyFill="1" applyBorder="1"/>
    <xf numFmtId="165" fontId="16" fillId="0" borderId="18" xfId="9" applyFont="1" applyFill="1" applyBorder="1" applyAlignment="1" applyProtection="1">
      <alignment horizontal="center" vertical="center" wrapText="1"/>
      <protection locked="0"/>
    </xf>
    <xf numFmtId="165" fontId="16" fillId="0" borderId="19" xfId="9" applyFont="1" applyFill="1" applyBorder="1" applyAlignment="1" applyProtection="1">
      <alignment horizontal="center" vertical="center" wrapText="1"/>
      <protection locked="0"/>
    </xf>
    <xf numFmtId="0" fontId="7" fillId="0" borderId="28" xfId="6" applyFont="1" applyFill="1" applyBorder="1" applyAlignment="1">
      <alignment horizontal="center"/>
    </xf>
    <xf numFmtId="166" fontId="7" fillId="0" borderId="30" xfId="9" applyNumberFormat="1" applyFont="1" applyFill="1" applyBorder="1" applyAlignment="1">
      <alignment horizontal="center" vertical="center"/>
    </xf>
    <xf numFmtId="166" fontId="6" fillId="0" borderId="30" xfId="9" applyNumberFormat="1" applyFont="1" applyFill="1" applyBorder="1" applyAlignment="1">
      <alignment horizontal="center" vertical="center"/>
    </xf>
    <xf numFmtId="0" fontId="1" fillId="2" borderId="0" xfId="6" applyFill="1"/>
    <xf numFmtId="166" fontId="6" fillId="0" borderId="32" xfId="9" applyNumberFormat="1" applyFont="1" applyFill="1" applyBorder="1" applyAlignment="1">
      <alignment horizontal="center" vertical="center"/>
    </xf>
    <xf numFmtId="166" fontId="6" fillId="0" borderId="11" xfId="9" applyNumberFormat="1" applyFont="1" applyFill="1" applyBorder="1" applyAlignment="1">
      <alignment horizontal="center" vertical="center"/>
    </xf>
    <xf numFmtId="0" fontId="12" fillId="0" borderId="0" xfId="6" applyFont="1" applyAlignment="1">
      <alignment horizontal="left"/>
    </xf>
    <xf numFmtId="166" fontId="6" fillId="0" borderId="0" xfId="9" applyNumberFormat="1" applyFont="1" applyBorder="1" applyAlignment="1">
      <alignment horizontal="center" vertical="center"/>
    </xf>
    <xf numFmtId="0" fontId="12" fillId="0" borderId="0" xfId="6" applyFont="1"/>
    <xf numFmtId="0" fontId="12" fillId="0" borderId="0" xfId="6" applyFont="1" applyFill="1" applyAlignment="1">
      <alignment horizontal="left"/>
    </xf>
    <xf numFmtId="0" fontId="12" fillId="0" borderId="0" xfId="6" applyFont="1" applyAlignment="1">
      <alignment horizontal="left" wrapText="1"/>
    </xf>
    <xf numFmtId="167" fontId="12" fillId="0" borderId="0" xfId="6" applyNumberFormat="1" applyFont="1"/>
    <xf numFmtId="165" fontId="17" fillId="0" borderId="0" xfId="10" applyFont="1" applyBorder="1"/>
    <xf numFmtId="166" fontId="8" fillId="3" borderId="16" xfId="10" applyNumberFormat="1" applyFont="1" applyFill="1" applyBorder="1" applyAlignment="1">
      <alignment horizontal="center" vertical="center"/>
    </xf>
    <xf numFmtId="166" fontId="8" fillId="3" borderId="43" xfId="10" applyNumberFormat="1" applyFont="1" applyFill="1" applyBorder="1" applyAlignment="1">
      <alignment horizontal="center" vertical="center"/>
    </xf>
    <xf numFmtId="165" fontId="17" fillId="0" borderId="0" xfId="10" applyFont="1" applyFill="1" applyBorder="1"/>
    <xf numFmtId="166" fontId="30" fillId="2" borderId="30" xfId="10" applyNumberFormat="1" applyFont="1" applyFill="1" applyBorder="1" applyAlignment="1">
      <alignment horizontal="center" vertical="center"/>
    </xf>
    <xf numFmtId="166" fontId="21" fillId="2" borderId="45" xfId="10" applyNumberFormat="1" applyFont="1" applyFill="1" applyBorder="1" applyAlignment="1">
      <alignment horizontal="center" vertical="center"/>
    </xf>
    <xf numFmtId="165" fontId="31" fillId="0" borderId="0" xfId="10" applyFont="1" applyFill="1" applyBorder="1"/>
    <xf numFmtId="166" fontId="15" fillId="2" borderId="25" xfId="10" applyNumberFormat="1" applyFont="1" applyFill="1" applyBorder="1" applyAlignment="1">
      <alignment horizontal="center" vertical="center"/>
    </xf>
    <xf numFmtId="166" fontId="15" fillId="2" borderId="47" xfId="10" applyNumberFormat="1" applyFont="1" applyFill="1" applyBorder="1" applyAlignment="1">
      <alignment horizontal="center" vertical="center"/>
    </xf>
    <xf numFmtId="166" fontId="15" fillId="2" borderId="30" xfId="10" applyNumberFormat="1" applyFont="1" applyFill="1" applyBorder="1" applyAlignment="1">
      <alignment horizontal="center" vertical="center"/>
    </xf>
    <xf numFmtId="166" fontId="15" fillId="2" borderId="45" xfId="10" applyNumberFormat="1" applyFont="1" applyFill="1" applyBorder="1" applyAlignment="1">
      <alignment horizontal="center" vertical="center"/>
    </xf>
    <xf numFmtId="166" fontId="21" fillId="2" borderId="30" xfId="10" applyNumberFormat="1" applyFont="1" applyFill="1" applyBorder="1" applyAlignment="1">
      <alignment horizontal="center" vertical="center"/>
    </xf>
    <xf numFmtId="166" fontId="15" fillId="0" borderId="45" xfId="10" applyNumberFormat="1" applyFont="1" applyFill="1" applyBorder="1" applyAlignment="1">
      <alignment horizontal="center" vertical="center"/>
    </xf>
    <xf numFmtId="166" fontId="15" fillId="2" borderId="32" xfId="10" applyNumberFormat="1" applyFont="1" applyFill="1" applyBorder="1" applyAlignment="1">
      <alignment horizontal="center" vertical="center"/>
    </xf>
    <xf numFmtId="166" fontId="15" fillId="2" borderId="48" xfId="10" applyNumberFormat="1" applyFont="1" applyFill="1" applyBorder="1" applyAlignment="1">
      <alignment horizontal="center" vertical="center"/>
    </xf>
    <xf numFmtId="165" fontId="33" fillId="0" borderId="0" xfId="10" applyFont="1" applyFill="1" applyBorder="1"/>
    <xf numFmtId="166" fontId="8" fillId="3" borderId="32" xfId="10" applyNumberFormat="1" applyFont="1" applyFill="1" applyBorder="1" applyAlignment="1">
      <alignment horizontal="center" vertical="center"/>
    </xf>
    <xf numFmtId="166" fontId="8" fillId="3" borderId="48" xfId="10" applyNumberFormat="1" applyFont="1" applyFill="1" applyBorder="1" applyAlignment="1">
      <alignment horizontal="center" vertical="center"/>
    </xf>
    <xf numFmtId="166" fontId="15" fillId="2" borderId="11" xfId="10" applyNumberFormat="1" applyFont="1" applyFill="1" applyBorder="1" applyAlignment="1">
      <alignment horizontal="center" vertical="center"/>
    </xf>
    <xf numFmtId="166" fontId="6" fillId="2" borderId="34" xfId="10" applyNumberFormat="1" applyFont="1" applyFill="1" applyBorder="1" applyAlignment="1">
      <alignment horizontal="center" vertical="center"/>
    </xf>
    <xf numFmtId="166" fontId="15" fillId="2" borderId="12" xfId="10" applyNumberFormat="1" applyFont="1" applyFill="1" applyBorder="1" applyAlignment="1">
      <alignment horizontal="center" vertical="center"/>
    </xf>
    <xf numFmtId="165" fontId="34" fillId="0" borderId="0" xfId="10" applyFont="1" applyBorder="1"/>
    <xf numFmtId="166" fontId="6" fillId="2" borderId="30" xfId="10" applyNumberFormat="1" applyFont="1" applyFill="1" applyBorder="1" applyAlignment="1">
      <alignment horizontal="center" vertical="center"/>
    </xf>
    <xf numFmtId="165" fontId="36" fillId="0" borderId="0" xfId="10" applyFont="1" applyFill="1" applyBorder="1"/>
    <xf numFmtId="166" fontId="6" fillId="2" borderId="11" xfId="10" applyNumberFormat="1" applyFont="1" applyFill="1" applyBorder="1" applyAlignment="1">
      <alignment horizontal="center" vertical="center"/>
    </xf>
    <xf numFmtId="166" fontId="16" fillId="2" borderId="16" xfId="10" applyNumberFormat="1" applyFont="1" applyFill="1" applyBorder="1" applyAlignment="1">
      <alignment horizontal="center" vertical="center"/>
    </xf>
    <xf numFmtId="0" fontId="28" fillId="2" borderId="0" xfId="6" applyFont="1" applyFill="1" applyAlignment="1">
      <alignment horizontal="left"/>
    </xf>
    <xf numFmtId="165" fontId="38" fillId="2" borderId="0" xfId="10" applyFont="1" applyFill="1" applyBorder="1"/>
    <xf numFmtId="165" fontId="38" fillId="2" borderId="0" xfId="10" applyFont="1" applyFill="1"/>
    <xf numFmtId="165" fontId="17" fillId="0" borderId="0" xfId="10" applyFont="1"/>
    <xf numFmtId="166" fontId="7" fillId="0" borderId="45" xfId="9" applyNumberFormat="1" applyFont="1" applyFill="1" applyBorder="1" applyAlignment="1">
      <alignment horizontal="center" vertical="center"/>
    </xf>
    <xf numFmtId="166" fontId="6" fillId="0" borderId="45" xfId="9" applyNumberFormat="1" applyFont="1" applyFill="1" applyBorder="1" applyAlignment="1">
      <alignment horizontal="center" vertical="center"/>
    </xf>
    <xf numFmtId="166" fontId="6" fillId="0" borderId="48" xfId="9" applyNumberFormat="1" applyFont="1" applyFill="1" applyBorder="1" applyAlignment="1">
      <alignment horizontal="center" vertical="center"/>
    </xf>
    <xf numFmtId="166" fontId="6" fillId="0" borderId="12" xfId="9" applyNumberFormat="1" applyFont="1" applyFill="1" applyBorder="1" applyAlignment="1">
      <alignment horizontal="center" vertical="center"/>
    </xf>
    <xf numFmtId="166" fontId="7" fillId="0" borderId="32" xfId="9" applyNumberFormat="1" applyFont="1" applyFill="1" applyBorder="1" applyAlignment="1">
      <alignment horizontal="center" vertical="center"/>
    </xf>
    <xf numFmtId="166" fontId="7" fillId="0" borderId="48" xfId="9" applyNumberFormat="1" applyFont="1" applyFill="1" applyBorder="1" applyAlignment="1">
      <alignment horizontal="center" vertical="center"/>
    </xf>
    <xf numFmtId="165" fontId="15" fillId="0" borderId="1" xfId="9" applyFont="1" applyBorder="1" applyAlignment="1" applyProtection="1">
      <alignment horizontal="center" vertical="center"/>
      <protection locked="0"/>
    </xf>
    <xf numFmtId="165" fontId="7" fillId="0" borderId="2" xfId="9" applyFont="1" applyBorder="1" applyAlignment="1" applyProtection="1">
      <alignment horizontal="center" vertical="center"/>
      <protection locked="0"/>
    </xf>
    <xf numFmtId="165" fontId="16" fillId="0" borderId="4" xfId="9" applyFont="1" applyFill="1" applyBorder="1" applyAlignment="1">
      <alignment vertical="center"/>
    </xf>
    <xf numFmtId="165" fontId="15" fillId="0" borderId="4" xfId="9" applyFont="1" applyFill="1" applyBorder="1" applyAlignment="1">
      <alignment vertical="center"/>
    </xf>
    <xf numFmtId="165" fontId="21" fillId="0" borderId="4" xfId="9" applyFont="1" applyFill="1" applyBorder="1" applyAlignment="1">
      <alignment vertical="center" wrapText="1"/>
    </xf>
    <xf numFmtId="165" fontId="15" fillId="2" borderId="8" xfId="9" applyFont="1" applyFill="1" applyBorder="1" applyAlignment="1">
      <alignment vertical="center"/>
    </xf>
    <xf numFmtId="165" fontId="15" fillId="2" borderId="4" xfId="9" applyFont="1" applyFill="1" applyBorder="1" applyAlignment="1">
      <alignment vertical="center"/>
    </xf>
    <xf numFmtId="165" fontId="15" fillId="0" borderId="2" xfId="9" applyFont="1" applyFill="1" applyBorder="1" applyAlignment="1">
      <alignment vertical="center"/>
    </xf>
    <xf numFmtId="165" fontId="15" fillId="0" borderId="8" xfId="9" applyFont="1" applyFill="1" applyBorder="1" applyAlignment="1">
      <alignment vertical="center"/>
    </xf>
    <xf numFmtId="165" fontId="15" fillId="0" borderId="8" xfId="9" applyFont="1" applyFill="1" applyBorder="1" applyAlignment="1">
      <alignment vertical="center" wrapText="1"/>
    </xf>
    <xf numFmtId="165" fontId="6" fillId="0" borderId="4" xfId="9" applyFont="1" applyFill="1" applyBorder="1" applyAlignment="1">
      <alignment vertical="center"/>
    </xf>
    <xf numFmtId="165" fontId="6" fillId="0" borderId="8" xfId="9" applyFont="1" applyFill="1" applyBorder="1" applyAlignment="1">
      <alignment vertical="center" wrapText="1"/>
    </xf>
    <xf numFmtId="166" fontId="6" fillId="2" borderId="25" xfId="9" applyNumberFormat="1" applyFont="1" applyFill="1" applyBorder="1" applyAlignment="1">
      <alignment horizontal="center" vertical="center"/>
    </xf>
    <xf numFmtId="166" fontId="6" fillId="2" borderId="30" xfId="9" applyNumberFormat="1" applyFont="1" applyFill="1" applyBorder="1" applyAlignment="1">
      <alignment horizontal="center" vertical="center"/>
    </xf>
    <xf numFmtId="166" fontId="8" fillId="3" borderId="18" xfId="10" applyNumberFormat="1" applyFont="1" applyFill="1" applyBorder="1" applyAlignment="1">
      <alignment horizontal="center" vertical="center"/>
    </xf>
    <xf numFmtId="166" fontId="26" fillId="2" borderId="25" xfId="9" applyNumberFormat="1" applyFont="1" applyFill="1" applyBorder="1" applyAlignment="1">
      <alignment horizontal="center" vertical="center"/>
    </xf>
    <xf numFmtId="166" fontId="26" fillId="2" borderId="30" xfId="9" applyNumberFormat="1" applyFont="1" applyFill="1" applyBorder="1" applyAlignment="1">
      <alignment horizontal="center" vertical="center"/>
    </xf>
    <xf numFmtId="165" fontId="16" fillId="0" borderId="39" xfId="9" applyFont="1" applyFill="1" applyBorder="1" applyAlignment="1" applyProtection="1">
      <alignment horizontal="center" vertical="center" wrapText="1"/>
      <protection locked="0"/>
    </xf>
    <xf numFmtId="0" fontId="7" fillId="0" borderId="49" xfId="6" applyFont="1" applyFill="1" applyBorder="1" applyAlignment="1">
      <alignment horizontal="center"/>
    </xf>
    <xf numFmtId="166" fontId="7" fillId="0" borderId="29" xfId="9" applyNumberFormat="1" applyFont="1" applyFill="1" applyBorder="1" applyAlignment="1">
      <alignment horizontal="center" vertical="center"/>
    </xf>
    <xf numFmtId="166" fontId="6" fillId="0" borderId="29" xfId="9" applyNumberFormat="1" applyFont="1" applyFill="1" applyBorder="1" applyAlignment="1">
      <alignment horizontal="center" vertical="center"/>
    </xf>
    <xf numFmtId="166" fontId="6" fillId="0" borderId="31" xfId="9" applyNumberFormat="1" applyFont="1" applyFill="1" applyBorder="1" applyAlignment="1">
      <alignment horizontal="center" vertical="center"/>
    </xf>
    <xf numFmtId="166" fontId="6" fillId="0" borderId="10" xfId="9" applyNumberFormat="1" applyFont="1" applyFill="1" applyBorder="1" applyAlignment="1">
      <alignment horizontal="center" vertical="center"/>
    </xf>
    <xf numFmtId="166" fontId="23" fillId="0" borderId="29" xfId="9" applyNumberFormat="1" applyFont="1" applyFill="1" applyBorder="1" applyAlignment="1">
      <alignment horizontal="center" vertical="center"/>
    </xf>
    <xf numFmtId="165" fontId="30" fillId="2" borderId="4" xfId="10" applyFont="1" applyFill="1" applyBorder="1" applyAlignment="1" applyProtection="1">
      <alignment horizontal="left" vertical="center" wrapText="1"/>
      <protection locked="0"/>
    </xf>
    <xf numFmtId="165" fontId="8" fillId="3" borderId="9" xfId="10" applyFont="1" applyFill="1" applyBorder="1" applyAlignment="1" applyProtection="1">
      <alignment horizontal="left" vertical="center" wrapText="1"/>
      <protection locked="0"/>
    </xf>
    <xf numFmtId="165" fontId="6" fillId="2" borderId="24" xfId="10" applyFont="1" applyFill="1" applyBorder="1" applyAlignment="1" applyProtection="1">
      <alignment horizontal="left" vertical="center" wrapText="1"/>
      <protection locked="0"/>
    </xf>
    <xf numFmtId="165" fontId="15" fillId="2" borderId="4" xfId="10" applyFont="1" applyFill="1" applyBorder="1" applyAlignment="1" applyProtection="1">
      <alignment horizontal="left" vertical="center" wrapText="1"/>
      <protection locked="0"/>
    </xf>
    <xf numFmtId="165" fontId="30" fillId="2" borderId="4" xfId="10" applyFont="1" applyFill="1" applyBorder="1" applyAlignment="1" applyProtection="1">
      <alignment horizontal="left" vertical="center" wrapText="1" indent="1"/>
      <protection locked="0"/>
    </xf>
    <xf numFmtId="165" fontId="6" fillId="2" borderId="4" xfId="10" applyFont="1" applyFill="1" applyBorder="1" applyAlignment="1" applyProtection="1">
      <alignment horizontal="left" vertical="center" wrapText="1"/>
      <protection locked="0"/>
    </xf>
    <xf numFmtId="165" fontId="15" fillId="2" borderId="8" xfId="10" applyFont="1" applyFill="1" applyBorder="1" applyAlignment="1" applyProtection="1">
      <alignment horizontal="left" vertical="center" wrapText="1"/>
      <protection locked="0"/>
    </xf>
    <xf numFmtId="165" fontId="8" fillId="3" borderId="8" xfId="10" applyFont="1" applyFill="1" applyBorder="1" applyAlignment="1" applyProtection="1">
      <alignment horizontal="left" vertical="center" wrapText="1"/>
      <protection locked="0"/>
    </xf>
    <xf numFmtId="165" fontId="15" fillId="2" borderId="2" xfId="10" applyFont="1" applyFill="1" applyBorder="1" applyAlignment="1" applyProtection="1">
      <alignment horizontal="left" vertical="center" wrapText="1"/>
      <protection locked="0"/>
    </xf>
    <xf numFmtId="49" fontId="15" fillId="2" borderId="4" xfId="10" applyNumberFormat="1" applyFont="1" applyFill="1" applyBorder="1" applyAlignment="1" applyProtection="1">
      <alignment horizontal="left" vertical="center"/>
      <protection locked="0"/>
    </xf>
    <xf numFmtId="165" fontId="8" fillId="3" borderId="7" xfId="10" applyFont="1" applyFill="1" applyBorder="1" applyAlignment="1" applyProtection="1">
      <alignment horizontal="left" vertical="center" wrapText="1"/>
      <protection locked="0"/>
    </xf>
    <xf numFmtId="166" fontId="8" fillId="3" borderId="19" xfId="10" applyNumberFormat="1" applyFont="1" applyFill="1" applyBorder="1" applyAlignment="1">
      <alignment horizontal="center" vertical="center"/>
    </xf>
    <xf numFmtId="166" fontId="8" fillId="2" borderId="16" xfId="10" applyNumberFormat="1" applyFont="1" applyFill="1" applyBorder="1" applyAlignment="1">
      <alignment horizontal="center" vertical="center"/>
    </xf>
    <xf numFmtId="166" fontId="6" fillId="2" borderId="16" xfId="10" applyNumberFormat="1" applyFont="1" applyFill="1" applyBorder="1" applyAlignment="1">
      <alignment horizontal="center" vertical="center"/>
    </xf>
    <xf numFmtId="165" fontId="8" fillId="2" borderId="9" xfId="10" applyFont="1" applyFill="1" applyBorder="1" applyAlignment="1" applyProtection="1">
      <alignment horizontal="left" vertical="center" wrapText="1"/>
      <protection locked="0"/>
    </xf>
    <xf numFmtId="166" fontId="8" fillId="2" borderId="43" xfId="10" applyNumberFormat="1" applyFont="1" applyFill="1" applyBorder="1" applyAlignment="1">
      <alignment horizontal="center" vertical="center"/>
    </xf>
    <xf numFmtId="166" fontId="8" fillId="2" borderId="9" xfId="10" applyNumberFormat="1" applyFont="1" applyFill="1" applyBorder="1" applyAlignment="1" applyProtection="1">
      <alignment horizontal="left" vertical="center" wrapText="1"/>
      <protection locked="0"/>
    </xf>
    <xf numFmtId="165" fontId="41" fillId="2" borderId="9" xfId="10" applyFont="1" applyFill="1" applyBorder="1" applyAlignment="1" applyProtection="1">
      <alignment horizontal="left" vertical="center"/>
      <protection locked="0"/>
    </xf>
    <xf numFmtId="166" fontId="6" fillId="2" borderId="43" xfId="10" applyNumberFormat="1" applyFont="1" applyFill="1" applyBorder="1" applyAlignment="1">
      <alignment horizontal="center" vertical="center"/>
    </xf>
    <xf numFmtId="166" fontId="41" fillId="2" borderId="9" xfId="10" applyNumberFormat="1" applyFont="1" applyFill="1" applyBorder="1" applyAlignment="1" applyProtection="1">
      <alignment horizontal="left" vertical="center"/>
      <protection locked="0"/>
    </xf>
    <xf numFmtId="166" fontId="8" fillId="2" borderId="24" xfId="10" applyNumberFormat="1" applyFont="1" applyFill="1" applyBorder="1" applyAlignment="1" applyProtection="1">
      <alignment horizontal="left" vertical="center"/>
      <protection locked="0"/>
    </xf>
    <xf numFmtId="49" fontId="15" fillId="2" borderId="8" xfId="10" applyNumberFormat="1" applyFont="1" applyFill="1" applyBorder="1" applyAlignment="1" applyProtection="1">
      <alignment horizontal="left" vertical="center"/>
      <protection locked="0"/>
    </xf>
    <xf numFmtId="166" fontId="8" fillId="2" borderId="25" xfId="10" applyNumberFormat="1" applyFont="1" applyFill="1" applyBorder="1" applyAlignment="1">
      <alignment horizontal="center" vertical="center"/>
    </xf>
    <xf numFmtId="166" fontId="6" fillId="2" borderId="32" xfId="10" applyNumberFormat="1" applyFont="1" applyFill="1" applyBorder="1" applyAlignment="1">
      <alignment horizontal="center" vertical="center"/>
    </xf>
    <xf numFmtId="166" fontId="6" fillId="2" borderId="29" xfId="10" applyNumberFormat="1" applyFont="1" applyFill="1" applyBorder="1" applyAlignment="1">
      <alignment horizontal="center" vertical="center"/>
    </xf>
    <xf numFmtId="166" fontId="8" fillId="3" borderId="40" xfId="10" applyNumberFormat="1" applyFont="1" applyFill="1" applyBorder="1" applyAlignment="1">
      <alignment horizontal="center" vertical="center"/>
    </xf>
    <xf numFmtId="166" fontId="6" fillId="2" borderId="46" xfId="9" applyNumberFormat="1" applyFont="1" applyFill="1" applyBorder="1" applyAlignment="1">
      <alignment horizontal="center" vertical="center"/>
    </xf>
    <xf numFmtId="166" fontId="6" fillId="2" borderId="29" xfId="9" applyNumberFormat="1" applyFont="1" applyFill="1" applyBorder="1" applyAlignment="1">
      <alignment horizontal="center" vertical="center"/>
    </xf>
    <xf numFmtId="166" fontId="30" fillId="2" borderId="29" xfId="10" applyNumberFormat="1" applyFont="1" applyFill="1" applyBorder="1" applyAlignment="1">
      <alignment horizontal="center" vertical="center"/>
    </xf>
    <xf numFmtId="166" fontId="15" fillId="2" borderId="31" xfId="10" applyNumberFormat="1" applyFont="1" applyFill="1" applyBorder="1" applyAlignment="1">
      <alignment horizontal="center" vertical="center"/>
    </xf>
    <xf numFmtId="166" fontId="8" fillId="3" borderId="31" xfId="10" applyNumberFormat="1" applyFont="1" applyFill="1" applyBorder="1" applyAlignment="1">
      <alignment horizontal="center" vertical="center"/>
    </xf>
    <xf numFmtId="166" fontId="15" fillId="2" borderId="29" xfId="10" applyNumberFormat="1" applyFont="1" applyFill="1" applyBorder="1" applyAlignment="1">
      <alignment horizontal="center" vertical="center"/>
    </xf>
    <xf numFmtId="166" fontId="6" fillId="2" borderId="10" xfId="10" applyNumberFormat="1" applyFont="1" applyFill="1" applyBorder="1" applyAlignment="1">
      <alignment horizontal="center" vertical="center"/>
    </xf>
    <xf numFmtId="166" fontId="8" fillId="3" borderId="39" xfId="10" applyNumberFormat="1" applyFont="1" applyFill="1" applyBorder="1" applyAlignment="1">
      <alignment horizontal="center" vertical="center"/>
    </xf>
    <xf numFmtId="166" fontId="8" fillId="2" borderId="46" xfId="10" applyNumberFormat="1" applyFont="1" applyFill="1" applyBorder="1" applyAlignment="1">
      <alignment horizontal="center" vertical="center"/>
    </xf>
    <xf numFmtId="166" fontId="6" fillId="2" borderId="31" xfId="10" applyNumberFormat="1" applyFont="1" applyFill="1" applyBorder="1" applyAlignment="1">
      <alignment horizontal="center" vertical="center"/>
    </xf>
    <xf numFmtId="166" fontId="8" fillId="2" borderId="40" xfId="10" applyNumberFormat="1" applyFont="1" applyFill="1" applyBorder="1" applyAlignment="1">
      <alignment horizontal="center" vertical="center"/>
    </xf>
    <xf numFmtId="166" fontId="6" fillId="2" borderId="40" xfId="10" applyNumberFormat="1" applyFont="1" applyFill="1" applyBorder="1" applyAlignment="1">
      <alignment horizontal="center" vertical="center"/>
    </xf>
    <xf numFmtId="166" fontId="16" fillId="2" borderId="40" xfId="10" applyNumberFormat="1" applyFont="1" applyFill="1" applyBorder="1" applyAlignment="1">
      <alignment horizontal="center" vertical="center"/>
    </xf>
    <xf numFmtId="166" fontId="15" fillId="2" borderId="10" xfId="10" applyNumberFormat="1" applyFont="1" applyFill="1" applyBorder="1" applyAlignment="1">
      <alignment horizontal="center" vertical="center"/>
    </xf>
    <xf numFmtId="166" fontId="26" fillId="2" borderId="46" xfId="9" applyNumberFormat="1" applyFont="1" applyFill="1" applyBorder="1" applyAlignment="1">
      <alignment horizontal="center" vertical="center"/>
    </xf>
    <xf numFmtId="166" fontId="26" fillId="2" borderId="29" xfId="9" applyNumberFormat="1" applyFont="1" applyFill="1" applyBorder="1" applyAlignment="1">
      <alignment horizontal="center" vertical="center"/>
    </xf>
    <xf numFmtId="166" fontId="7" fillId="2" borderId="40" xfId="10" applyNumberFormat="1" applyFont="1" applyFill="1" applyBorder="1" applyAlignment="1">
      <alignment horizontal="center" vertical="center"/>
    </xf>
    <xf numFmtId="166" fontId="8" fillId="3" borderId="8" xfId="10" applyNumberFormat="1" applyFont="1" applyFill="1" applyBorder="1" applyAlignment="1" applyProtection="1">
      <alignment horizontal="left" vertical="center"/>
      <protection locked="0"/>
    </xf>
    <xf numFmtId="165" fontId="7" fillId="2" borderId="2" xfId="10" applyFont="1" applyFill="1" applyBorder="1" applyAlignment="1">
      <alignment horizontal="center" vertical="center" wrapText="1"/>
    </xf>
    <xf numFmtId="1" fontId="15" fillId="0" borderId="40" xfId="10" applyNumberFormat="1" applyFont="1" applyFill="1" applyBorder="1" applyAlignment="1" applyProtection="1">
      <alignment horizontal="center" vertical="center"/>
      <protection locked="0"/>
    </xf>
    <xf numFmtId="1" fontId="15" fillId="0" borderId="16" xfId="10" applyNumberFormat="1" applyFont="1" applyFill="1" applyBorder="1" applyAlignment="1" applyProtection="1">
      <alignment horizontal="center" vertical="center"/>
      <protection locked="0"/>
    </xf>
    <xf numFmtId="165" fontId="16" fillId="0" borderId="16" xfId="10" applyNumberFormat="1" applyFont="1" applyFill="1" applyBorder="1" applyAlignment="1" applyProtection="1">
      <alignment horizontal="center" vertical="center" wrapText="1"/>
      <protection locked="0"/>
    </xf>
    <xf numFmtId="1" fontId="15" fillId="0" borderId="44" xfId="10" applyNumberFormat="1" applyFont="1" applyFill="1" applyBorder="1" applyAlignment="1" applyProtection="1">
      <alignment horizontal="center" vertical="center"/>
      <protection locked="0"/>
    </xf>
    <xf numFmtId="165" fontId="16" fillId="0" borderId="43" xfId="10" applyNumberFormat="1" applyFont="1" applyFill="1" applyBorder="1" applyAlignment="1" applyProtection="1">
      <alignment horizontal="center" vertical="center" wrapText="1"/>
      <protection locked="0"/>
    </xf>
    <xf numFmtId="166" fontId="7" fillId="2" borderId="38" xfId="10" applyNumberFormat="1" applyFont="1" applyFill="1" applyBorder="1" applyAlignment="1" applyProtection="1">
      <alignment horizontal="center" vertical="center"/>
      <protection locked="0"/>
    </xf>
    <xf numFmtId="166" fontId="7" fillId="2" borderId="47" xfId="10" applyNumberFormat="1" applyFont="1" applyFill="1" applyBorder="1" applyAlignment="1">
      <alignment vertical="center"/>
    </xf>
    <xf numFmtId="166" fontId="7" fillId="2" borderId="25" xfId="10" applyNumberFormat="1" applyFont="1" applyFill="1" applyBorder="1" applyAlignment="1">
      <alignment vertical="center"/>
    </xf>
    <xf numFmtId="166" fontId="16" fillId="2" borderId="25" xfId="10" applyNumberFormat="1" applyFont="1" applyFill="1" applyBorder="1" applyAlignment="1"/>
    <xf numFmtId="166" fontId="16" fillId="2" borderId="47" xfId="10" applyNumberFormat="1" applyFont="1" applyFill="1" applyBorder="1" applyAlignment="1">
      <alignment vertical="center"/>
    </xf>
    <xf numFmtId="166" fontId="16" fillId="2" borderId="30" xfId="10" applyNumberFormat="1" applyFont="1" applyFill="1" applyBorder="1" applyAlignment="1"/>
    <xf numFmtId="166" fontId="16" fillId="2" borderId="45" xfId="10" applyNumberFormat="1" applyFont="1" applyFill="1" applyBorder="1" applyAlignment="1">
      <alignment vertical="center"/>
    </xf>
    <xf numFmtId="1" fontId="18" fillId="3" borderId="50" xfId="2" applyNumberFormat="1" applyFont="1" applyFill="1" applyBorder="1" applyAlignment="1">
      <alignment horizontal="center" vertical="center"/>
    </xf>
    <xf numFmtId="1" fontId="18" fillId="3" borderId="35" xfId="2" applyNumberFormat="1" applyFont="1" applyFill="1" applyBorder="1" applyAlignment="1">
      <alignment horizontal="center" vertical="center"/>
    </xf>
    <xf numFmtId="0" fontId="8" fillId="3" borderId="37" xfId="2" applyFont="1" applyFill="1" applyBorder="1"/>
    <xf numFmtId="1" fontId="6" fillId="3" borderId="51" xfId="2" applyNumberFormat="1" applyFont="1" applyFill="1" applyBorder="1" applyAlignment="1">
      <alignment horizontal="center" vertical="center"/>
    </xf>
    <xf numFmtId="1" fontId="6" fillId="3" borderId="42" xfId="2" applyNumberFormat="1" applyFont="1" applyFill="1" applyBorder="1" applyAlignment="1">
      <alignment horizontal="center" vertical="center"/>
    </xf>
    <xf numFmtId="0" fontId="7" fillId="3" borderId="53" xfId="2" applyFont="1" applyFill="1" applyBorder="1"/>
    <xf numFmtId="1" fontId="6" fillId="3" borderId="54" xfId="2" applyNumberFormat="1" applyFont="1" applyFill="1" applyBorder="1" applyAlignment="1">
      <alignment horizontal="center" vertical="center"/>
    </xf>
    <xf numFmtId="1" fontId="6" fillId="3" borderId="26" xfId="2" applyNumberFormat="1" applyFont="1" applyFill="1" applyBorder="1" applyAlignment="1">
      <alignment horizontal="center" vertical="center"/>
    </xf>
    <xf numFmtId="0" fontId="7" fillId="3" borderId="55" xfId="2" applyFont="1" applyFill="1" applyBorder="1"/>
    <xf numFmtId="0" fontId="6" fillId="3" borderId="53" xfId="2" applyFont="1" applyFill="1" applyBorder="1"/>
    <xf numFmtId="1" fontId="6" fillId="3" borderId="50" xfId="2" applyNumberFormat="1" applyFont="1" applyFill="1" applyBorder="1" applyAlignment="1">
      <alignment horizontal="center" vertical="center"/>
    </xf>
    <xf numFmtId="1" fontId="6" fillId="3" borderId="35" xfId="2" applyNumberFormat="1" applyFont="1" applyFill="1" applyBorder="1" applyAlignment="1">
      <alignment horizontal="center" vertical="center"/>
    </xf>
    <xf numFmtId="0" fontId="6" fillId="3" borderId="37" xfId="2" applyFont="1" applyFill="1" applyBorder="1"/>
    <xf numFmtId="1" fontId="7" fillId="3" borderId="54" xfId="2" applyNumberFormat="1" applyFont="1" applyFill="1" applyBorder="1" applyAlignment="1">
      <alignment horizontal="center" vertical="center"/>
    </xf>
    <xf numFmtId="1" fontId="7" fillId="3" borderId="26" xfId="2" applyNumberFormat="1" applyFont="1" applyFill="1" applyBorder="1" applyAlignment="1">
      <alignment horizontal="center" vertical="center"/>
    </xf>
    <xf numFmtId="0" fontId="6" fillId="3" borderId="55" xfId="2" applyFont="1" applyFill="1" applyBorder="1"/>
    <xf numFmtId="1" fontId="7" fillId="3" borderId="51" xfId="2" applyNumberFormat="1" applyFont="1" applyFill="1" applyBorder="1" applyAlignment="1">
      <alignment horizontal="center" vertical="center"/>
    </xf>
    <xf numFmtId="1" fontId="7" fillId="3" borderId="42" xfId="2" applyNumberFormat="1" applyFont="1" applyFill="1" applyBorder="1" applyAlignment="1">
      <alignment horizontal="center" vertical="center"/>
    </xf>
    <xf numFmtId="1" fontId="7" fillId="3" borderId="50" xfId="2" applyNumberFormat="1" applyFont="1" applyFill="1" applyBorder="1" applyAlignment="1">
      <alignment horizontal="center" vertical="center"/>
    </xf>
    <xf numFmtId="1" fontId="7" fillId="3" borderId="35" xfId="2" applyNumberFormat="1" applyFont="1" applyFill="1" applyBorder="1" applyAlignment="1">
      <alignment horizontal="center" vertical="center"/>
    </xf>
    <xf numFmtId="0" fontId="7" fillId="3" borderId="37" xfId="2" applyFont="1" applyFill="1" applyBorder="1"/>
    <xf numFmtId="1" fontId="8" fillId="3" borderId="51" xfId="2" applyNumberFormat="1" applyFont="1" applyFill="1" applyBorder="1" applyAlignment="1">
      <alignment horizontal="center" vertical="center"/>
    </xf>
    <xf numFmtId="1" fontId="8" fillId="3" borderId="42" xfId="2" applyNumberFormat="1" applyFont="1" applyFill="1" applyBorder="1" applyAlignment="1">
      <alignment horizontal="center" vertical="center"/>
    </xf>
    <xf numFmtId="0" fontId="8" fillId="3" borderId="53" xfId="2" applyFont="1" applyFill="1" applyBorder="1"/>
    <xf numFmtId="1" fontId="8" fillId="3" borderId="54" xfId="2" applyNumberFormat="1" applyFont="1" applyFill="1" applyBorder="1" applyAlignment="1">
      <alignment horizontal="center" vertical="center"/>
    </xf>
    <xf numFmtId="1" fontId="8" fillId="3" borderId="26" xfId="2" applyNumberFormat="1" applyFont="1" applyFill="1" applyBorder="1" applyAlignment="1">
      <alignment horizontal="center" vertical="center"/>
    </xf>
    <xf numFmtId="0" fontId="8" fillId="3" borderId="55" xfId="2" applyFont="1" applyFill="1" applyBorder="1"/>
    <xf numFmtId="0" fontId="8" fillId="3" borderId="7" xfId="2" applyFont="1" applyFill="1" applyBorder="1" applyAlignment="1">
      <alignment horizontal="left" vertical="center" wrapText="1" indent="2"/>
    </xf>
    <xf numFmtId="0" fontId="8" fillId="3" borderId="9" xfId="2" applyFont="1" applyFill="1" applyBorder="1" applyAlignment="1">
      <alignment horizontal="left" vertical="center" wrapText="1" indent="2"/>
    </xf>
    <xf numFmtId="0" fontId="8" fillId="3" borderId="8" xfId="2" applyFont="1" applyFill="1" applyBorder="1" applyAlignment="1">
      <alignment horizontal="left" vertical="center" wrapText="1" indent="2"/>
    </xf>
    <xf numFmtId="0" fontId="18" fillId="3" borderId="9" xfId="2" applyFont="1" applyFill="1" applyBorder="1" applyAlignment="1">
      <alignment horizontal="left" vertical="center" wrapText="1" indent="2"/>
    </xf>
    <xf numFmtId="0" fontId="18" fillId="3" borderId="7" xfId="2" applyFont="1" applyFill="1" applyBorder="1" applyAlignment="1">
      <alignment horizontal="left" vertical="center" wrapText="1" indent="2"/>
    </xf>
    <xf numFmtId="0" fontId="18" fillId="3" borderId="8" xfId="2" applyFont="1" applyFill="1" applyBorder="1" applyAlignment="1">
      <alignment horizontal="left" vertical="center" wrapText="1" indent="2"/>
    </xf>
    <xf numFmtId="0" fontId="3" fillId="0" borderId="0" xfId="6" applyFont="1" applyAlignment="1">
      <alignment horizontal="left"/>
    </xf>
    <xf numFmtId="166" fontId="7" fillId="2" borderId="30" xfId="10" applyNumberFormat="1" applyFont="1" applyFill="1" applyBorder="1" applyAlignment="1">
      <alignment horizontal="center" vertical="center"/>
    </xf>
    <xf numFmtId="166" fontId="7" fillId="2" borderId="45" xfId="10" applyNumberFormat="1" applyFont="1" applyFill="1" applyBorder="1" applyAlignment="1">
      <alignment horizontal="center" vertical="center"/>
    </xf>
    <xf numFmtId="166" fontId="6" fillId="2" borderId="48" xfId="10" applyNumberFormat="1" applyFont="1" applyFill="1" applyBorder="1" applyAlignment="1">
      <alignment horizontal="center" vertical="center"/>
    </xf>
    <xf numFmtId="165" fontId="15" fillId="2" borderId="1" xfId="10" applyFont="1" applyFill="1" applyBorder="1" applyAlignment="1" applyProtection="1">
      <alignment horizontal="left" vertical="center" wrapText="1"/>
      <protection locked="0"/>
    </xf>
    <xf numFmtId="166" fontId="6" fillId="2" borderId="27" xfId="10" applyNumberFormat="1" applyFont="1" applyFill="1" applyBorder="1" applyAlignment="1">
      <alignment horizontal="center" vertical="center"/>
    </xf>
    <xf numFmtId="166" fontId="6" fillId="2" borderId="23" xfId="10" applyNumberFormat="1" applyFont="1" applyFill="1" applyBorder="1" applyAlignment="1">
      <alignment horizontal="center" vertical="center"/>
    </xf>
    <xf numFmtId="166" fontId="15" fillId="2" borderId="23" xfId="10" applyNumberFormat="1" applyFont="1" applyFill="1" applyBorder="1" applyAlignment="1">
      <alignment horizontal="center" vertical="center"/>
    </xf>
    <xf numFmtId="166" fontId="15" fillId="2" borderId="33" xfId="10" applyNumberFormat="1" applyFont="1" applyFill="1" applyBorder="1" applyAlignment="1">
      <alignment horizontal="center" vertical="center"/>
    </xf>
    <xf numFmtId="165" fontId="6" fillId="2" borderId="2" xfId="10" applyFont="1" applyFill="1" applyBorder="1" applyAlignment="1" applyProtection="1">
      <alignment horizontal="left" vertical="center" wrapText="1"/>
      <protection locked="0"/>
    </xf>
    <xf numFmtId="0" fontId="40" fillId="0" borderId="6" xfId="5" applyFont="1" applyBorder="1" applyAlignment="1">
      <alignment horizontal="right" indent="1"/>
    </xf>
    <xf numFmtId="0" fontId="11" fillId="0" borderId="28" xfId="6" applyFont="1" applyBorder="1" applyAlignment="1">
      <alignment horizontal="center"/>
    </xf>
    <xf numFmtId="0" fontId="11" fillId="0" borderId="38" xfId="6" applyFont="1" applyBorder="1" applyAlignment="1">
      <alignment horizontal="center"/>
    </xf>
    <xf numFmtId="0" fontId="28" fillId="0" borderId="0" xfId="6" applyFont="1" applyAlignment="1">
      <alignment horizontal="left" wrapText="1"/>
    </xf>
    <xf numFmtId="0" fontId="12" fillId="0" borderId="0" xfId="6" applyFont="1" applyAlignment="1">
      <alignment horizontal="left" wrapText="1"/>
    </xf>
    <xf numFmtId="0" fontId="4" fillId="0" borderId="0" xfId="2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165" fontId="29" fillId="0" borderId="0" xfId="10" applyFont="1" applyFill="1" applyBorder="1" applyAlignment="1">
      <alignment horizontal="center" vertical="justify" wrapText="1"/>
    </xf>
    <xf numFmtId="0" fontId="1" fillId="0" borderId="0" xfId="6" applyBorder="1" applyAlignment="1">
      <alignment horizontal="center" vertical="justify" wrapText="1"/>
    </xf>
    <xf numFmtId="165" fontId="29" fillId="0" borderId="6" xfId="10" applyFont="1" applyFill="1" applyBorder="1" applyAlignment="1">
      <alignment horizontal="right" vertical="justify" wrapText="1" indent="1"/>
    </xf>
    <xf numFmtId="0" fontId="1" fillId="0" borderId="6" xfId="6" applyBorder="1" applyAlignment="1">
      <alignment horizontal="right" vertical="justify" wrapText="1" indent="1"/>
    </xf>
    <xf numFmtId="165" fontId="15" fillId="2" borderId="1" xfId="10" applyFont="1" applyFill="1" applyBorder="1" applyAlignment="1" applyProtection="1">
      <alignment horizontal="center" vertical="center"/>
      <protection locked="0"/>
    </xf>
    <xf numFmtId="165" fontId="15" fillId="2" borderId="4" xfId="10" applyFont="1" applyFill="1" applyBorder="1" applyAlignment="1" applyProtection="1">
      <alignment horizontal="center" vertical="center"/>
      <protection locked="0"/>
    </xf>
    <xf numFmtId="165" fontId="7" fillId="2" borderId="50" xfId="10" applyFont="1" applyFill="1" applyBorder="1" applyAlignment="1" applyProtection="1">
      <alignment horizontal="center" vertical="center" wrapText="1"/>
      <protection locked="0"/>
    </xf>
    <xf numFmtId="165" fontId="7" fillId="2" borderId="35" xfId="10" applyFont="1" applyFill="1" applyBorder="1" applyAlignment="1" applyProtection="1">
      <alignment horizontal="center" vertical="center" wrapText="1"/>
      <protection locked="0"/>
    </xf>
    <xf numFmtId="165" fontId="7" fillId="2" borderId="17" xfId="10" applyFont="1" applyFill="1" applyBorder="1" applyAlignment="1" applyProtection="1">
      <alignment horizontal="center" vertical="center" wrapText="1"/>
      <protection locked="0"/>
    </xf>
    <xf numFmtId="165" fontId="7" fillId="2" borderId="36" xfId="10" applyFont="1" applyFill="1" applyBorder="1" applyAlignment="1" applyProtection="1">
      <alignment horizontal="center" vertical="center" wrapText="1"/>
      <protection locked="0"/>
    </xf>
    <xf numFmtId="165" fontId="7" fillId="2" borderId="37" xfId="10" applyFont="1" applyFill="1" applyBorder="1" applyAlignment="1" applyProtection="1">
      <alignment horizontal="center" vertical="center" wrapText="1"/>
      <protection locked="0"/>
    </xf>
    <xf numFmtId="1" fontId="15" fillId="2" borderId="52" xfId="10" applyNumberFormat="1" applyFont="1" applyFill="1" applyBorder="1" applyAlignment="1" applyProtection="1">
      <alignment horizontal="center" vertical="center"/>
      <protection locked="0"/>
    </xf>
    <xf numFmtId="1" fontId="15" fillId="2" borderId="22" xfId="10" applyNumberFormat="1" applyFont="1" applyFill="1" applyBorder="1" applyAlignment="1" applyProtection="1">
      <alignment horizontal="center" vertical="center"/>
      <protection locked="0"/>
    </xf>
    <xf numFmtId="1" fontId="15" fillId="2" borderId="20" xfId="10" applyNumberFormat="1" applyFont="1" applyFill="1" applyBorder="1" applyAlignment="1" applyProtection="1">
      <alignment horizontal="center" vertical="center"/>
      <protection locked="0"/>
    </xf>
    <xf numFmtId="1" fontId="15" fillId="2" borderId="21" xfId="10" applyNumberFormat="1" applyFont="1" applyFill="1" applyBorder="1" applyAlignment="1" applyProtection="1">
      <alignment horizontal="center" vertical="center"/>
      <protection locked="0"/>
    </xf>
    <xf numFmtId="166" fontId="30" fillId="2" borderId="40" xfId="10" applyNumberFormat="1" applyFont="1" applyFill="1" applyBorder="1" applyAlignment="1">
      <alignment horizontal="center" vertical="center"/>
    </xf>
    <xf numFmtId="166" fontId="30" fillId="2" borderId="16" xfId="10" applyNumberFormat="1" applyFont="1" applyFill="1" applyBorder="1" applyAlignment="1">
      <alignment horizontal="center" vertical="center"/>
    </xf>
    <xf numFmtId="166" fontId="8" fillId="2" borderId="41" xfId="10" applyNumberFormat="1" applyFont="1" applyFill="1" applyBorder="1" applyAlignment="1">
      <alignment horizontal="center" vertical="center"/>
    </xf>
    <xf numFmtId="166" fontId="8" fillId="2" borderId="42" xfId="10" applyNumberFormat="1" applyFont="1" applyFill="1" applyBorder="1" applyAlignment="1">
      <alignment horizontal="center" vertical="center"/>
    </xf>
    <xf numFmtId="166" fontId="8" fillId="2" borderId="53" xfId="10" applyNumberFormat="1" applyFont="1" applyFill="1" applyBorder="1" applyAlignment="1">
      <alignment horizontal="center" vertical="center"/>
    </xf>
    <xf numFmtId="166" fontId="16" fillId="2" borderId="43" xfId="10" applyNumberFormat="1" applyFont="1" applyFill="1" applyBorder="1" applyAlignment="1">
      <alignment horizontal="center" vertical="center"/>
    </xf>
    <xf numFmtId="165" fontId="38" fillId="2" borderId="5" xfId="10" applyFont="1" applyFill="1" applyBorder="1" applyAlignment="1">
      <alignment horizontal="left" wrapText="1"/>
    </xf>
    <xf numFmtId="0" fontId="2" fillId="4" borderId="16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22412</xdr:colOff>
      <xdr:row>0</xdr:row>
      <xdr:rowOff>22412</xdr:rowOff>
    </xdr:from>
    <xdr:to>
      <xdr:col>5</xdr:col>
      <xdr:colOff>677342</xdr:colOff>
      <xdr:row>1</xdr:row>
      <xdr:rowOff>500451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52162" y="22412"/>
          <a:ext cx="654930" cy="66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371662</xdr:colOff>
      <xdr:row>0</xdr:row>
      <xdr:rowOff>38287</xdr:rowOff>
    </xdr:from>
    <xdr:to>
      <xdr:col>10</xdr:col>
      <xdr:colOff>397942</xdr:colOff>
      <xdr:row>2</xdr:row>
      <xdr:rowOff>17851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2737" y="38287"/>
          <a:ext cx="654930" cy="681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371662</xdr:colOff>
      <xdr:row>0</xdr:row>
      <xdr:rowOff>38287</xdr:rowOff>
    </xdr:from>
    <xdr:ext cx="661280" cy="681239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31112" y="38287"/>
          <a:ext cx="661280" cy="681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F106"/>
  <sheetViews>
    <sheetView tabSelected="1" view="pageBreakPreview" zoomScale="70" zoomScaleNormal="100" zoomScaleSheetLayoutView="70" workbookViewId="0">
      <selection sqref="A1:F2"/>
    </sheetView>
  </sheetViews>
  <sheetFormatPr defaultColWidth="8.85546875" defaultRowHeight="15" x14ac:dyDescent="0.25"/>
  <cols>
    <col min="1" max="1" width="90.5703125" style="1" customWidth="1"/>
    <col min="2" max="6" width="16.140625" style="1" customWidth="1"/>
    <col min="7" max="16384" width="8.85546875" style="1"/>
  </cols>
  <sheetData>
    <row r="1" spans="1:6" x14ac:dyDescent="0.25">
      <c r="A1" s="202" t="s">
        <v>100</v>
      </c>
      <c r="B1" s="202"/>
      <c r="C1" s="202"/>
      <c r="D1" s="202"/>
      <c r="E1" s="202"/>
      <c r="F1" s="202"/>
    </row>
    <row r="2" spans="1:6" ht="45" customHeight="1" x14ac:dyDescent="0.25">
      <c r="A2" s="202"/>
      <c r="B2" s="202"/>
      <c r="C2" s="202"/>
      <c r="D2" s="202"/>
      <c r="E2" s="202"/>
      <c r="F2" s="202"/>
    </row>
    <row r="3" spans="1:6" ht="52.5" customHeight="1" x14ac:dyDescent="0.25">
      <c r="A3" s="201" t="s">
        <v>87</v>
      </c>
      <c r="B3" s="201"/>
      <c r="C3" s="201"/>
      <c r="D3" s="201"/>
      <c r="E3" s="201"/>
      <c r="F3" s="201"/>
    </row>
    <row r="4" spans="1:6" s="21" customFormat="1" ht="19.5" customHeight="1" thickBot="1" x14ac:dyDescent="0.35">
      <c r="A4" s="196" t="s">
        <v>89</v>
      </c>
      <c r="B4" s="196"/>
      <c r="C4" s="196"/>
      <c r="D4" s="196"/>
      <c r="E4" s="196"/>
      <c r="F4" s="196"/>
    </row>
    <row r="5" spans="1:6" ht="19.5" customHeight="1" x14ac:dyDescent="0.25">
      <c r="A5" s="72"/>
      <c r="B5" s="89">
        <v>2023</v>
      </c>
      <c r="C5" s="22">
        <v>2024</v>
      </c>
      <c r="D5" s="22">
        <v>2025</v>
      </c>
      <c r="E5" s="22">
        <v>2026</v>
      </c>
      <c r="F5" s="23">
        <v>2027</v>
      </c>
    </row>
    <row r="6" spans="1:6" ht="19.5" customHeight="1" thickBot="1" x14ac:dyDescent="0.3">
      <c r="A6" s="73"/>
      <c r="B6" s="90" t="s">
        <v>18</v>
      </c>
      <c r="C6" s="24" t="s">
        <v>1</v>
      </c>
      <c r="D6" s="197" t="s">
        <v>2</v>
      </c>
      <c r="E6" s="197"/>
      <c r="F6" s="198"/>
    </row>
    <row r="7" spans="1:6" ht="15.75" customHeight="1" x14ac:dyDescent="0.25">
      <c r="A7" s="180" t="s">
        <v>19</v>
      </c>
      <c r="B7" s="153"/>
      <c r="C7" s="154"/>
      <c r="D7" s="154"/>
      <c r="E7" s="154"/>
      <c r="F7" s="155"/>
    </row>
    <row r="8" spans="1:6" ht="20.100000000000001" customHeight="1" x14ac:dyDescent="0.25">
      <c r="A8" s="74" t="s">
        <v>20</v>
      </c>
      <c r="B8" s="91">
        <v>105.51</v>
      </c>
      <c r="C8" s="25">
        <v>111.39</v>
      </c>
      <c r="D8" s="25">
        <v>103.86</v>
      </c>
      <c r="E8" s="25">
        <v>102.71</v>
      </c>
      <c r="F8" s="66">
        <v>104.24</v>
      </c>
    </row>
    <row r="9" spans="1:6" ht="20.100000000000001" customHeight="1" x14ac:dyDescent="0.25">
      <c r="A9" s="75" t="s">
        <v>21</v>
      </c>
      <c r="B9" s="92">
        <v>103.97</v>
      </c>
      <c r="C9" s="26">
        <v>111.67</v>
      </c>
      <c r="D9" s="26">
        <v>103.56</v>
      </c>
      <c r="E9" s="26">
        <v>102.66</v>
      </c>
      <c r="F9" s="67">
        <v>104.28</v>
      </c>
    </row>
    <row r="10" spans="1:6" ht="20.100000000000001" customHeight="1" x14ac:dyDescent="0.25">
      <c r="A10" s="76" t="s">
        <v>22</v>
      </c>
      <c r="B10" s="92">
        <v>103.28</v>
      </c>
      <c r="C10" s="26">
        <v>110.1</v>
      </c>
      <c r="D10" s="26">
        <v>104.79</v>
      </c>
      <c r="E10" s="26">
        <v>103.68</v>
      </c>
      <c r="F10" s="67">
        <v>104.57</v>
      </c>
    </row>
    <row r="11" spans="1:6" ht="20.100000000000001" customHeight="1" x14ac:dyDescent="0.25">
      <c r="A11" s="181" t="s">
        <v>23</v>
      </c>
      <c r="B11" s="156"/>
      <c r="C11" s="157"/>
      <c r="D11" s="157"/>
      <c r="E11" s="157"/>
      <c r="F11" s="158"/>
    </row>
    <row r="12" spans="1:6" ht="20.100000000000001" customHeight="1" x14ac:dyDescent="0.25">
      <c r="A12" s="74" t="s">
        <v>20</v>
      </c>
      <c r="B12" s="91">
        <v>104.47</v>
      </c>
      <c r="C12" s="25">
        <v>118.92</v>
      </c>
      <c r="D12" s="25">
        <v>100.14</v>
      </c>
      <c r="E12" s="25">
        <v>100.24</v>
      </c>
      <c r="F12" s="66">
        <v>103.03</v>
      </c>
    </row>
    <row r="13" spans="1:6" s="27" customFormat="1" ht="20.100000000000001" customHeight="1" x14ac:dyDescent="0.25">
      <c r="A13" s="77" t="s">
        <v>21</v>
      </c>
      <c r="B13" s="92">
        <v>104.16</v>
      </c>
      <c r="C13" s="26">
        <v>116.86</v>
      </c>
      <c r="D13" s="26">
        <v>99.23</v>
      </c>
      <c r="E13" s="26">
        <v>99.77</v>
      </c>
      <c r="F13" s="67">
        <v>103.06</v>
      </c>
    </row>
    <row r="14" spans="1:6" ht="20.100000000000001" customHeight="1" x14ac:dyDescent="0.25">
      <c r="A14" s="181" t="s">
        <v>24</v>
      </c>
      <c r="B14" s="156"/>
      <c r="C14" s="157"/>
      <c r="D14" s="157"/>
      <c r="E14" s="157"/>
      <c r="F14" s="158"/>
    </row>
    <row r="15" spans="1:6" ht="20.100000000000001" customHeight="1" x14ac:dyDescent="0.25">
      <c r="A15" s="74" t="s">
        <v>20</v>
      </c>
      <c r="B15" s="91">
        <v>102.58</v>
      </c>
      <c r="C15" s="25">
        <v>119.39</v>
      </c>
      <c r="D15" s="25">
        <v>99.85</v>
      </c>
      <c r="E15" s="25">
        <v>99.86</v>
      </c>
      <c r="F15" s="66">
        <v>102.76</v>
      </c>
    </row>
    <row r="16" spans="1:6" s="27" customFormat="1" ht="20.100000000000001" customHeight="1" x14ac:dyDescent="0.25">
      <c r="A16" s="78" t="s">
        <v>21</v>
      </c>
      <c r="B16" s="92">
        <v>103.33</v>
      </c>
      <c r="C16" s="26">
        <v>117.07</v>
      </c>
      <c r="D16" s="26">
        <v>98.84</v>
      </c>
      <c r="E16" s="26">
        <v>99.44</v>
      </c>
      <c r="F16" s="67">
        <v>102.96</v>
      </c>
    </row>
    <row r="17" spans="1:6" ht="20.100000000000001" customHeight="1" x14ac:dyDescent="0.25">
      <c r="A17" s="181" t="s">
        <v>25</v>
      </c>
      <c r="B17" s="156"/>
      <c r="C17" s="157"/>
      <c r="D17" s="157"/>
      <c r="E17" s="157"/>
      <c r="F17" s="158"/>
    </row>
    <row r="18" spans="1:6" ht="20.100000000000001" customHeight="1" x14ac:dyDescent="0.25">
      <c r="A18" s="74" t="s">
        <v>20</v>
      </c>
      <c r="B18" s="91">
        <v>83.575000000000003</v>
      </c>
      <c r="C18" s="25">
        <v>94.29</v>
      </c>
      <c r="D18" s="25">
        <v>104.35274270207944</v>
      </c>
      <c r="E18" s="25">
        <v>102.65027497155469</v>
      </c>
      <c r="F18" s="66">
        <v>103.45116489907727</v>
      </c>
    </row>
    <row r="19" spans="1:6" ht="20.100000000000001" customHeight="1" x14ac:dyDescent="0.25">
      <c r="A19" s="75" t="s">
        <v>21</v>
      </c>
      <c r="B19" s="92">
        <v>78.227919956132112</v>
      </c>
      <c r="C19" s="26">
        <v>101.66296622935016</v>
      </c>
      <c r="D19" s="26">
        <v>104.16347706649123</v>
      </c>
      <c r="E19" s="26">
        <v>101.94424780670417</v>
      </c>
      <c r="F19" s="67">
        <v>103.0341223346181</v>
      </c>
    </row>
    <row r="20" spans="1:6" ht="20.100000000000001" customHeight="1" x14ac:dyDescent="0.25">
      <c r="A20" s="76" t="s">
        <v>26</v>
      </c>
      <c r="B20" s="92"/>
      <c r="C20" s="26"/>
      <c r="D20" s="26"/>
      <c r="E20" s="26"/>
      <c r="F20" s="67"/>
    </row>
    <row r="21" spans="1:6" ht="20.100000000000001" customHeight="1" x14ac:dyDescent="0.25">
      <c r="A21" s="75" t="s">
        <v>21</v>
      </c>
      <c r="B21" s="92">
        <v>86.922518061435653</v>
      </c>
      <c r="C21" s="28">
        <v>101.41446361702759</v>
      </c>
      <c r="D21" s="28">
        <v>102.90422831440679</v>
      </c>
      <c r="E21" s="28">
        <v>102.42363769181844</v>
      </c>
      <c r="F21" s="68">
        <v>103.30355627443089</v>
      </c>
    </row>
    <row r="22" spans="1:6" ht="20.100000000000001" customHeight="1" x14ac:dyDescent="0.25">
      <c r="A22" s="181" t="s">
        <v>27</v>
      </c>
      <c r="B22" s="156"/>
      <c r="C22" s="157"/>
      <c r="D22" s="157"/>
      <c r="E22" s="157"/>
      <c r="F22" s="158"/>
    </row>
    <row r="23" spans="1:6" ht="20.100000000000001" customHeight="1" x14ac:dyDescent="0.25">
      <c r="A23" s="74" t="s">
        <v>20</v>
      </c>
      <c r="B23" s="91">
        <v>105.05077138815111</v>
      </c>
      <c r="C23" s="25">
        <v>121.40408164678772</v>
      </c>
      <c r="D23" s="25">
        <v>99.468515703834768</v>
      </c>
      <c r="E23" s="25">
        <v>99.611440163541602</v>
      </c>
      <c r="F23" s="66">
        <v>102.69884342376305</v>
      </c>
    </row>
    <row r="24" spans="1:6" s="27" customFormat="1" ht="20.100000000000001" customHeight="1" x14ac:dyDescent="0.25">
      <c r="A24" s="77" t="s">
        <v>21</v>
      </c>
      <c r="B24" s="93">
        <v>105.35983895443266</v>
      </c>
      <c r="C24" s="28">
        <v>117.78105902084125</v>
      </c>
      <c r="D24" s="28">
        <v>98.625429483776173</v>
      </c>
      <c r="E24" s="28">
        <v>99.336560324453018</v>
      </c>
      <c r="F24" s="68">
        <v>102.90758702721038</v>
      </c>
    </row>
    <row r="25" spans="1:6" ht="20.100000000000001" customHeight="1" x14ac:dyDescent="0.25">
      <c r="A25" s="182" t="s">
        <v>28</v>
      </c>
      <c r="B25" s="159"/>
      <c r="C25" s="160"/>
      <c r="D25" s="160"/>
      <c r="E25" s="160"/>
      <c r="F25" s="161"/>
    </row>
    <row r="26" spans="1:6" ht="20.100000000000001" customHeight="1" x14ac:dyDescent="0.25">
      <c r="A26" s="74" t="s">
        <v>20</v>
      </c>
      <c r="B26" s="91">
        <v>122.22444081964035</v>
      </c>
      <c r="C26" s="25">
        <v>114.94193042021099</v>
      </c>
      <c r="D26" s="25">
        <v>102.4946071817913</v>
      </c>
      <c r="E26" s="25">
        <v>103.16890959078798</v>
      </c>
      <c r="F26" s="66">
        <v>105.08962179792022</v>
      </c>
    </row>
    <row r="27" spans="1:6" ht="20.100000000000001" customHeight="1" x14ac:dyDescent="0.25">
      <c r="A27" s="75" t="s">
        <v>21</v>
      </c>
      <c r="B27" s="93">
        <v>111.32405511131343</v>
      </c>
      <c r="C27" s="28">
        <v>114.98336454561884</v>
      </c>
      <c r="D27" s="28">
        <v>102.86518176455375</v>
      </c>
      <c r="E27" s="28">
        <v>102.87023445104975</v>
      </c>
      <c r="F27" s="68">
        <v>104.06054265645199</v>
      </c>
    </row>
    <row r="28" spans="1:6" ht="20.100000000000001" customHeight="1" x14ac:dyDescent="0.25">
      <c r="A28" s="183" t="s">
        <v>29</v>
      </c>
      <c r="B28" s="156"/>
      <c r="C28" s="157"/>
      <c r="D28" s="157"/>
      <c r="E28" s="157"/>
      <c r="F28" s="162"/>
    </row>
    <row r="29" spans="1:6" ht="20.100000000000001" customHeight="1" x14ac:dyDescent="0.25">
      <c r="A29" s="74" t="s">
        <v>20</v>
      </c>
      <c r="B29" s="91">
        <v>124.00377419716091</v>
      </c>
      <c r="C29" s="25">
        <v>118.92496962175071</v>
      </c>
      <c r="D29" s="25">
        <v>101.8255405266204</v>
      </c>
      <c r="E29" s="25">
        <v>103.08272848044091</v>
      </c>
      <c r="F29" s="66">
        <v>105.91680493545512</v>
      </c>
    </row>
    <row r="30" spans="1:6" ht="20.100000000000001" customHeight="1" thickBot="1" x14ac:dyDescent="0.3">
      <c r="A30" s="79" t="s">
        <v>21</v>
      </c>
      <c r="B30" s="94">
        <v>111.43296341490634</v>
      </c>
      <c r="C30" s="29">
        <v>119.31975261608648</v>
      </c>
      <c r="D30" s="29">
        <v>102.16690566108235</v>
      </c>
      <c r="E30" s="29">
        <v>102.55828438891885</v>
      </c>
      <c r="F30" s="69">
        <v>104.12049252039166</v>
      </c>
    </row>
    <row r="31" spans="1:6" ht="20.100000000000001" customHeight="1" x14ac:dyDescent="0.25">
      <c r="A31" s="184" t="s">
        <v>30</v>
      </c>
      <c r="B31" s="163"/>
      <c r="C31" s="164"/>
      <c r="D31" s="164"/>
      <c r="E31" s="164"/>
      <c r="F31" s="165"/>
    </row>
    <row r="32" spans="1:6" ht="20.100000000000001" customHeight="1" x14ac:dyDescent="0.25">
      <c r="A32" s="74" t="s">
        <v>20</v>
      </c>
      <c r="B32" s="91">
        <v>118.44879731504831</v>
      </c>
      <c r="C32" s="25">
        <v>104.70011550920827</v>
      </c>
      <c r="D32" s="25">
        <v>104.14134557489363</v>
      </c>
      <c r="E32" s="25">
        <v>103.37634479711843</v>
      </c>
      <c r="F32" s="66">
        <v>103.09861815319377</v>
      </c>
    </row>
    <row r="33" spans="1:6" ht="20.100000000000001" customHeight="1" x14ac:dyDescent="0.25">
      <c r="A33" s="80" t="s">
        <v>21</v>
      </c>
      <c r="B33" s="93">
        <v>111.03710509320339</v>
      </c>
      <c r="C33" s="28">
        <v>104.83051125107554</v>
      </c>
      <c r="D33" s="28">
        <v>104.62975910582051</v>
      </c>
      <c r="E33" s="28">
        <v>103.54662581263767</v>
      </c>
      <c r="F33" s="68">
        <v>103.29705148451697</v>
      </c>
    </row>
    <row r="34" spans="1:6" ht="20.100000000000001" customHeight="1" x14ac:dyDescent="0.25">
      <c r="A34" s="182" t="s">
        <v>31</v>
      </c>
      <c r="B34" s="166"/>
      <c r="C34" s="167"/>
      <c r="D34" s="167"/>
      <c r="E34" s="167"/>
      <c r="F34" s="161"/>
    </row>
    <row r="35" spans="1:6" ht="20.100000000000001" customHeight="1" x14ac:dyDescent="0.25">
      <c r="A35" s="74" t="s">
        <v>20</v>
      </c>
      <c r="B35" s="91">
        <v>103.08676779462228</v>
      </c>
      <c r="C35" s="25">
        <v>109.19232222969785</v>
      </c>
      <c r="D35" s="25">
        <v>104.81194088057934</v>
      </c>
      <c r="E35" s="25">
        <v>103.41733469127719</v>
      </c>
      <c r="F35" s="66">
        <v>104.68941596330656</v>
      </c>
    </row>
    <row r="36" spans="1:6" ht="20.100000000000001" customHeight="1" x14ac:dyDescent="0.25">
      <c r="A36" s="75" t="s">
        <v>21</v>
      </c>
      <c r="B36" s="93">
        <v>102.80598858438397</v>
      </c>
      <c r="C36" s="28">
        <v>110.93002262534471</v>
      </c>
      <c r="D36" s="28">
        <v>104.55591298972671</v>
      </c>
      <c r="E36" s="28">
        <v>103.50078863184957</v>
      </c>
      <c r="F36" s="68">
        <v>104.66494734454537</v>
      </c>
    </row>
    <row r="37" spans="1:6" ht="30" x14ac:dyDescent="0.25">
      <c r="A37" s="183" t="s">
        <v>85</v>
      </c>
      <c r="B37" s="156"/>
      <c r="C37" s="157"/>
      <c r="D37" s="157"/>
      <c r="E37" s="157"/>
      <c r="F37" s="162"/>
    </row>
    <row r="38" spans="1:6" ht="20.100000000000001" customHeight="1" x14ac:dyDescent="0.25">
      <c r="A38" s="74" t="s">
        <v>20</v>
      </c>
      <c r="B38" s="91">
        <v>103.26324883293117</v>
      </c>
      <c r="C38" s="25">
        <v>107.30447267902814</v>
      </c>
      <c r="D38" s="25">
        <v>104.56284323961371</v>
      </c>
      <c r="E38" s="25">
        <v>103.09797351336225</v>
      </c>
      <c r="F38" s="66">
        <v>104.68462276032322</v>
      </c>
    </row>
    <row r="39" spans="1:6" ht="20.100000000000001" customHeight="1" x14ac:dyDescent="0.25">
      <c r="A39" s="75" t="s">
        <v>21</v>
      </c>
      <c r="B39" s="93">
        <v>103.28020998914653</v>
      </c>
      <c r="C39" s="28">
        <v>108.2242899741489</v>
      </c>
      <c r="D39" s="28">
        <v>105.06501881453534</v>
      </c>
      <c r="E39" s="28">
        <v>103.64122277135637</v>
      </c>
      <c r="F39" s="68">
        <v>105.16227448899267</v>
      </c>
    </row>
    <row r="40" spans="1:6" ht="30" x14ac:dyDescent="0.25">
      <c r="A40" s="183" t="s">
        <v>72</v>
      </c>
      <c r="B40" s="156"/>
      <c r="C40" s="157"/>
      <c r="D40" s="157"/>
      <c r="E40" s="157"/>
      <c r="F40" s="162"/>
    </row>
    <row r="41" spans="1:6" ht="20.100000000000001" customHeight="1" x14ac:dyDescent="0.25">
      <c r="A41" s="74" t="s">
        <v>20</v>
      </c>
      <c r="B41" s="91">
        <v>121.34367793334096</v>
      </c>
      <c r="C41" s="25">
        <v>110.59134276157117</v>
      </c>
      <c r="D41" s="25">
        <v>103.56208940198148</v>
      </c>
      <c r="E41" s="25">
        <v>103.32274050594515</v>
      </c>
      <c r="F41" s="66">
        <v>105.08479692886856</v>
      </c>
    </row>
    <row r="42" spans="1:6" ht="20.100000000000001" customHeight="1" x14ac:dyDescent="0.25">
      <c r="A42" s="80" t="s">
        <v>21</v>
      </c>
      <c r="B42" s="93">
        <v>105.76270911228221</v>
      </c>
      <c r="C42" s="28">
        <v>107.87842826179646</v>
      </c>
      <c r="D42" s="28">
        <v>103.86753391447354</v>
      </c>
      <c r="E42" s="28">
        <v>103.19888614555933</v>
      </c>
      <c r="F42" s="68">
        <v>104.81785735300816</v>
      </c>
    </row>
    <row r="43" spans="1:6" ht="30" x14ac:dyDescent="0.25">
      <c r="A43" s="183" t="s">
        <v>33</v>
      </c>
      <c r="B43" s="156"/>
      <c r="C43" s="157"/>
      <c r="D43" s="157"/>
      <c r="E43" s="157"/>
      <c r="F43" s="162"/>
    </row>
    <row r="44" spans="1:6" ht="20.100000000000001" customHeight="1" x14ac:dyDescent="0.25">
      <c r="A44" s="74" t="s">
        <v>20</v>
      </c>
      <c r="B44" s="91">
        <v>97.063260400301658</v>
      </c>
      <c r="C44" s="25">
        <v>111.51236238898296</v>
      </c>
      <c r="D44" s="25">
        <v>104.43001780852059</v>
      </c>
      <c r="E44" s="25">
        <v>103.80766295144872</v>
      </c>
      <c r="F44" s="66">
        <v>104.13576870318846</v>
      </c>
    </row>
    <row r="45" spans="1:6" ht="20.100000000000001" customHeight="1" x14ac:dyDescent="0.25">
      <c r="A45" s="80" t="s">
        <v>21</v>
      </c>
      <c r="B45" s="93">
        <v>84.685231673297494</v>
      </c>
      <c r="C45" s="28">
        <v>114.70329100689625</v>
      </c>
      <c r="D45" s="28">
        <v>103.89937432687795</v>
      </c>
      <c r="E45" s="28">
        <v>102.73536930513463</v>
      </c>
      <c r="F45" s="68">
        <v>103.58106390184523</v>
      </c>
    </row>
    <row r="46" spans="1:6" ht="20.100000000000001" customHeight="1" x14ac:dyDescent="0.25">
      <c r="A46" s="185" t="s">
        <v>34</v>
      </c>
      <c r="B46" s="159"/>
      <c r="C46" s="160"/>
      <c r="D46" s="160"/>
      <c r="E46" s="160"/>
      <c r="F46" s="168"/>
    </row>
    <row r="47" spans="1:6" ht="20.100000000000001" customHeight="1" x14ac:dyDescent="0.25">
      <c r="A47" s="74" t="s">
        <v>20</v>
      </c>
      <c r="B47" s="91">
        <v>100.70180242264333</v>
      </c>
      <c r="C47" s="25">
        <v>114.27344680411701</v>
      </c>
      <c r="D47" s="25">
        <v>102.85275767981736</v>
      </c>
      <c r="E47" s="25">
        <v>103.11131193509138</v>
      </c>
      <c r="F47" s="66">
        <v>104.23589658550063</v>
      </c>
    </row>
    <row r="48" spans="1:6" ht="20.100000000000001" customHeight="1" x14ac:dyDescent="0.25">
      <c r="A48" s="75" t="s">
        <v>21</v>
      </c>
      <c r="B48" s="93">
        <v>93.544455665023094</v>
      </c>
      <c r="C48" s="28">
        <v>115.09466449539971</v>
      </c>
      <c r="D48" s="28">
        <v>102.48062695581449</v>
      </c>
      <c r="E48" s="28">
        <v>102.48717653827397</v>
      </c>
      <c r="F48" s="68">
        <v>103.68515072591218</v>
      </c>
    </row>
    <row r="49" spans="1:6" ht="20.100000000000001" customHeight="1" x14ac:dyDescent="0.25">
      <c r="A49" s="183" t="s">
        <v>35</v>
      </c>
      <c r="B49" s="156"/>
      <c r="C49" s="157"/>
      <c r="D49" s="157"/>
      <c r="E49" s="157"/>
      <c r="F49" s="162"/>
    </row>
    <row r="50" spans="1:6" ht="20.100000000000001" customHeight="1" x14ac:dyDescent="0.25">
      <c r="A50" s="74" t="s">
        <v>20</v>
      </c>
      <c r="B50" s="91">
        <v>101.01145673629419</v>
      </c>
      <c r="C50" s="25">
        <v>113.57392064133273</v>
      </c>
      <c r="D50" s="25">
        <v>104.2774853820632</v>
      </c>
      <c r="E50" s="25">
        <v>101.92469918287759</v>
      </c>
      <c r="F50" s="66">
        <v>104.88382605518167</v>
      </c>
    </row>
    <row r="51" spans="1:6" ht="20.100000000000001" customHeight="1" x14ac:dyDescent="0.25">
      <c r="A51" s="80" t="s">
        <v>21</v>
      </c>
      <c r="B51" s="93">
        <v>103.31801655177041</v>
      </c>
      <c r="C51" s="28">
        <v>115.93005216582952</v>
      </c>
      <c r="D51" s="28">
        <v>103.62744211939435</v>
      </c>
      <c r="E51" s="28">
        <v>102.21998427980552</v>
      </c>
      <c r="F51" s="68">
        <v>105.01089526679448</v>
      </c>
    </row>
    <row r="52" spans="1:6" ht="45" x14ac:dyDescent="0.25">
      <c r="A52" s="183" t="s">
        <v>73</v>
      </c>
      <c r="B52" s="156"/>
      <c r="C52" s="157"/>
      <c r="D52" s="157"/>
      <c r="E52" s="157"/>
      <c r="F52" s="162"/>
    </row>
    <row r="53" spans="1:6" ht="20.100000000000001" customHeight="1" x14ac:dyDescent="0.25">
      <c r="A53" s="74" t="s">
        <v>20</v>
      </c>
      <c r="B53" s="91">
        <v>96.750359441591598</v>
      </c>
      <c r="C53" s="25">
        <v>106.13931119340292</v>
      </c>
      <c r="D53" s="25">
        <v>104.48528926685896</v>
      </c>
      <c r="E53" s="25">
        <v>103.96224752296904</v>
      </c>
      <c r="F53" s="66">
        <v>105.08697594666555</v>
      </c>
    </row>
    <row r="54" spans="1:6" ht="20.100000000000001" customHeight="1" thickBot="1" x14ac:dyDescent="0.3">
      <c r="A54" s="79" t="s">
        <v>21</v>
      </c>
      <c r="B54" s="94">
        <v>94.574509198564542</v>
      </c>
      <c r="C54" s="29">
        <v>105.89922784634662</v>
      </c>
      <c r="D54" s="29">
        <v>104.08292290525607</v>
      </c>
      <c r="E54" s="29">
        <v>103.67036324833833</v>
      </c>
      <c r="F54" s="69">
        <v>104.57710186300109</v>
      </c>
    </row>
    <row r="55" spans="1:6" ht="17.25" customHeight="1" x14ac:dyDescent="0.25">
      <c r="A55" s="184" t="s">
        <v>36</v>
      </c>
      <c r="B55" s="163"/>
      <c r="C55" s="164"/>
      <c r="D55" s="164"/>
      <c r="E55" s="164"/>
      <c r="F55" s="165"/>
    </row>
    <row r="56" spans="1:6" ht="20.100000000000001" customHeight="1" x14ac:dyDescent="0.25">
      <c r="A56" s="74" t="s">
        <v>20</v>
      </c>
      <c r="B56" s="91">
        <v>112.56746926151126</v>
      </c>
      <c r="C56" s="25">
        <v>112.78089724921865</v>
      </c>
      <c r="D56" s="25">
        <v>104.59477074067604</v>
      </c>
      <c r="E56" s="25">
        <v>103.9269122589686</v>
      </c>
      <c r="F56" s="66">
        <v>104.57820834565921</v>
      </c>
    </row>
    <row r="57" spans="1:6" ht="20.100000000000001" customHeight="1" x14ac:dyDescent="0.25">
      <c r="A57" s="75" t="s">
        <v>21</v>
      </c>
      <c r="B57" s="93">
        <v>106.40174506467746</v>
      </c>
      <c r="C57" s="28">
        <v>112.42793346995454</v>
      </c>
      <c r="D57" s="28">
        <v>104.5627692387848</v>
      </c>
      <c r="E57" s="28">
        <v>103.92854973741395</v>
      </c>
      <c r="F57" s="68">
        <v>104.5890903582513</v>
      </c>
    </row>
    <row r="58" spans="1:6" ht="15.75" x14ac:dyDescent="0.25">
      <c r="A58" s="183" t="s">
        <v>37</v>
      </c>
      <c r="B58" s="156"/>
      <c r="C58" s="157"/>
      <c r="D58" s="157"/>
      <c r="E58" s="157"/>
      <c r="F58" s="162"/>
    </row>
    <row r="59" spans="1:6" ht="20.100000000000001" customHeight="1" x14ac:dyDescent="0.25">
      <c r="A59" s="74" t="s">
        <v>20</v>
      </c>
      <c r="B59" s="91">
        <v>102.85588816978188</v>
      </c>
      <c r="C59" s="25">
        <v>109.71003695982758</v>
      </c>
      <c r="D59" s="25">
        <v>104.54776687274754</v>
      </c>
      <c r="E59" s="25">
        <v>104.08596296103489</v>
      </c>
      <c r="F59" s="66">
        <v>104.85870326198811</v>
      </c>
    </row>
    <row r="60" spans="1:6" ht="20.100000000000001" customHeight="1" x14ac:dyDescent="0.25">
      <c r="A60" s="80" t="s">
        <v>21</v>
      </c>
      <c r="B60" s="93">
        <v>98.32626193392899</v>
      </c>
      <c r="C60" s="28">
        <v>110.09065075936495</v>
      </c>
      <c r="D60" s="28">
        <v>103.64126063134576</v>
      </c>
      <c r="E60" s="28">
        <v>103.40429932540643</v>
      </c>
      <c r="F60" s="68">
        <v>104.50669402555491</v>
      </c>
    </row>
    <row r="61" spans="1:6" ht="30" x14ac:dyDescent="0.25">
      <c r="A61" s="185" t="s">
        <v>38</v>
      </c>
      <c r="B61" s="159"/>
      <c r="C61" s="160"/>
      <c r="D61" s="160"/>
      <c r="E61" s="160"/>
      <c r="F61" s="168"/>
    </row>
    <row r="62" spans="1:6" ht="20.100000000000001" customHeight="1" x14ac:dyDescent="0.25">
      <c r="A62" s="74" t="s">
        <v>20</v>
      </c>
      <c r="B62" s="91">
        <v>108.9028243105881</v>
      </c>
      <c r="C62" s="25">
        <v>105.04973777597226</v>
      </c>
      <c r="D62" s="25">
        <v>104.59205642622953</v>
      </c>
      <c r="E62" s="25">
        <v>103.8239626535338</v>
      </c>
      <c r="F62" s="66">
        <v>104.54748363578868</v>
      </c>
    </row>
    <row r="63" spans="1:6" ht="20.100000000000001" customHeight="1" x14ac:dyDescent="0.25">
      <c r="A63" s="75" t="s">
        <v>21</v>
      </c>
      <c r="B63" s="93">
        <v>109.93338662153519</v>
      </c>
      <c r="C63" s="28">
        <v>108.4482565633798</v>
      </c>
      <c r="D63" s="28">
        <v>104.14520747489068</v>
      </c>
      <c r="E63" s="28">
        <v>104.28702611014688</v>
      </c>
      <c r="F63" s="68">
        <v>104.78869336506959</v>
      </c>
    </row>
    <row r="64" spans="1:6" ht="30" x14ac:dyDescent="0.25">
      <c r="A64" s="183" t="s">
        <v>39</v>
      </c>
      <c r="B64" s="156"/>
      <c r="C64" s="157"/>
      <c r="D64" s="157"/>
      <c r="E64" s="157"/>
      <c r="F64" s="162"/>
    </row>
    <row r="65" spans="1:6" ht="20.100000000000001" customHeight="1" x14ac:dyDescent="0.25">
      <c r="A65" s="74" t="s">
        <v>20</v>
      </c>
      <c r="B65" s="91">
        <v>103.74131447492015</v>
      </c>
      <c r="C65" s="25">
        <v>105.78463220417672</v>
      </c>
      <c r="D65" s="25">
        <v>105.18398364010466</v>
      </c>
      <c r="E65" s="25">
        <v>104.05583533282648</v>
      </c>
      <c r="F65" s="66">
        <v>104.55235577015276</v>
      </c>
    </row>
    <row r="66" spans="1:6" ht="20.100000000000001" customHeight="1" x14ac:dyDescent="0.25">
      <c r="A66" s="80" t="s">
        <v>21</v>
      </c>
      <c r="B66" s="93">
        <v>103.37954452131572</v>
      </c>
      <c r="C66" s="28">
        <v>115.23238978124097</v>
      </c>
      <c r="D66" s="28">
        <v>104.86570980818273</v>
      </c>
      <c r="E66" s="28">
        <v>103.86620046485288</v>
      </c>
      <c r="F66" s="68">
        <v>104.3271014019481</v>
      </c>
    </row>
    <row r="67" spans="1:6" ht="20.100000000000001" customHeight="1" x14ac:dyDescent="0.25">
      <c r="A67" s="185" t="s">
        <v>40</v>
      </c>
      <c r="B67" s="159"/>
      <c r="C67" s="160"/>
      <c r="D67" s="160"/>
      <c r="E67" s="160"/>
      <c r="F67" s="168"/>
    </row>
    <row r="68" spans="1:6" ht="20.100000000000001" customHeight="1" x14ac:dyDescent="0.25">
      <c r="A68" s="74" t="s">
        <v>20</v>
      </c>
      <c r="B68" s="91">
        <v>107.17724804725317</v>
      </c>
      <c r="C68" s="25">
        <v>108.76644257513641</v>
      </c>
      <c r="D68" s="25">
        <v>106.10774742176386</v>
      </c>
      <c r="E68" s="25">
        <v>103.86066521601582</v>
      </c>
      <c r="F68" s="66">
        <v>104.58646164079681</v>
      </c>
    </row>
    <row r="69" spans="1:6" ht="20.100000000000001" customHeight="1" x14ac:dyDescent="0.25">
      <c r="A69" s="75" t="s">
        <v>21</v>
      </c>
      <c r="B69" s="93">
        <v>108.50257883259356</v>
      </c>
      <c r="C69" s="28">
        <v>109.11448632400669</v>
      </c>
      <c r="D69" s="28">
        <v>105.92928151795729</v>
      </c>
      <c r="E69" s="28">
        <v>103.88343797443153</v>
      </c>
      <c r="F69" s="68">
        <v>104.44961034816495</v>
      </c>
    </row>
    <row r="70" spans="1:6" ht="20.100000000000001" customHeight="1" x14ac:dyDescent="0.25">
      <c r="A70" s="183" t="s">
        <v>41</v>
      </c>
      <c r="B70" s="156"/>
      <c r="C70" s="157"/>
      <c r="D70" s="157"/>
      <c r="E70" s="157"/>
      <c r="F70" s="162"/>
    </row>
    <row r="71" spans="1:6" ht="20.100000000000001" customHeight="1" x14ac:dyDescent="0.25">
      <c r="A71" s="74" t="s">
        <v>20</v>
      </c>
      <c r="B71" s="91">
        <v>105.44621915762893</v>
      </c>
      <c r="C71" s="25">
        <v>116.738470249041</v>
      </c>
      <c r="D71" s="25">
        <v>103.09803317889026</v>
      </c>
      <c r="E71" s="70">
        <v>103.01549256213795</v>
      </c>
      <c r="F71" s="71">
        <v>103.25756595178839</v>
      </c>
    </row>
    <row r="72" spans="1:6" ht="31.5" x14ac:dyDescent="0.25">
      <c r="A72" s="181" t="s">
        <v>42</v>
      </c>
      <c r="B72" s="169"/>
      <c r="C72" s="170"/>
      <c r="D72" s="170"/>
      <c r="E72" s="170"/>
      <c r="F72" s="158"/>
    </row>
    <row r="73" spans="1:6" ht="20.100000000000001" customHeight="1" x14ac:dyDescent="0.25">
      <c r="A73" s="74" t="s">
        <v>20</v>
      </c>
      <c r="B73" s="91">
        <v>113.97328436234078</v>
      </c>
      <c r="C73" s="25">
        <v>105.66595913590535</v>
      </c>
      <c r="D73" s="25">
        <v>109.4666909346474</v>
      </c>
      <c r="E73" s="25">
        <v>103.7169780172019</v>
      </c>
      <c r="F73" s="66">
        <v>103.84400982230164</v>
      </c>
    </row>
    <row r="74" spans="1:6" ht="20.100000000000001" customHeight="1" x14ac:dyDescent="0.25">
      <c r="A74" s="75" t="s">
        <v>21</v>
      </c>
      <c r="B74" s="93">
        <v>111.7653551590118</v>
      </c>
      <c r="C74" s="28">
        <v>105.13132768080975</v>
      </c>
      <c r="D74" s="28">
        <v>109.77039255539619</v>
      </c>
      <c r="E74" s="28">
        <v>104.04052331979898</v>
      </c>
      <c r="F74" s="68">
        <v>104.01663488333928</v>
      </c>
    </row>
    <row r="75" spans="1:6" ht="31.5" x14ac:dyDescent="0.25">
      <c r="A75" s="181" t="s">
        <v>43</v>
      </c>
      <c r="B75" s="169"/>
      <c r="C75" s="170"/>
      <c r="D75" s="170"/>
      <c r="E75" s="170"/>
      <c r="F75" s="158"/>
    </row>
    <row r="76" spans="1:6" ht="20.100000000000001" customHeight="1" x14ac:dyDescent="0.25">
      <c r="A76" s="74" t="s">
        <v>20</v>
      </c>
      <c r="B76" s="91">
        <v>117.86921478983321</v>
      </c>
      <c r="C76" s="25">
        <v>107.1171529427875</v>
      </c>
      <c r="D76" s="25">
        <v>107.92491085219851</v>
      </c>
      <c r="E76" s="25">
        <v>103.85467880554889</v>
      </c>
      <c r="F76" s="66">
        <v>103.96529087534105</v>
      </c>
    </row>
    <row r="77" spans="1:6" ht="20.100000000000001" customHeight="1" thickBot="1" x14ac:dyDescent="0.3">
      <c r="A77" s="79" t="s">
        <v>21</v>
      </c>
      <c r="B77" s="94">
        <v>109.74722269035979</v>
      </c>
      <c r="C77" s="29">
        <v>106.69002922373198</v>
      </c>
      <c r="D77" s="29">
        <v>108.07052287140178</v>
      </c>
      <c r="E77" s="29">
        <v>104.03722999879474</v>
      </c>
      <c r="F77" s="69">
        <v>104.04214344460769</v>
      </c>
    </row>
    <row r="78" spans="1:6" ht="20.100000000000001" customHeight="1" x14ac:dyDescent="0.25">
      <c r="A78" s="180" t="s">
        <v>44</v>
      </c>
      <c r="B78" s="171"/>
      <c r="C78" s="172"/>
      <c r="D78" s="172"/>
      <c r="E78" s="172"/>
      <c r="F78" s="173"/>
    </row>
    <row r="79" spans="1:6" ht="20.100000000000001" customHeight="1" x14ac:dyDescent="0.25">
      <c r="A79" s="74" t="s">
        <v>20</v>
      </c>
      <c r="B79" s="91">
        <v>97.698361623083755</v>
      </c>
      <c r="C79" s="25">
        <v>107.56043429646965</v>
      </c>
      <c r="D79" s="25">
        <v>105.0972422301187</v>
      </c>
      <c r="E79" s="25">
        <v>104.04974909466549</v>
      </c>
      <c r="F79" s="66">
        <v>105.20441460595282</v>
      </c>
    </row>
    <row r="80" spans="1:6" ht="20.100000000000001" customHeight="1" x14ac:dyDescent="0.25">
      <c r="A80" s="181" t="s">
        <v>45</v>
      </c>
      <c r="B80" s="169"/>
      <c r="C80" s="170"/>
      <c r="D80" s="170"/>
      <c r="E80" s="170"/>
      <c r="F80" s="158"/>
    </row>
    <row r="81" spans="1:6" ht="20.100000000000001" customHeight="1" x14ac:dyDescent="0.25">
      <c r="A81" s="74" t="s">
        <v>20</v>
      </c>
      <c r="B81" s="95">
        <v>92.138973548895493</v>
      </c>
      <c r="C81" s="25">
        <v>105.46163506756588</v>
      </c>
      <c r="D81" s="25">
        <v>105.79922003233473</v>
      </c>
      <c r="E81" s="25">
        <v>104.33554376597718</v>
      </c>
      <c r="F81" s="66">
        <v>105.92915486185002</v>
      </c>
    </row>
    <row r="82" spans="1:6" ht="20.100000000000001" customHeight="1" x14ac:dyDescent="0.25">
      <c r="A82" s="181" t="s">
        <v>46</v>
      </c>
      <c r="B82" s="169"/>
      <c r="C82" s="170"/>
      <c r="D82" s="170"/>
      <c r="E82" s="170"/>
      <c r="F82" s="158"/>
    </row>
    <row r="83" spans="1:6" ht="20.100000000000001" customHeight="1" x14ac:dyDescent="0.25">
      <c r="A83" s="74" t="s">
        <v>20</v>
      </c>
      <c r="B83" s="95">
        <v>105.04426413419388</v>
      </c>
      <c r="C83" s="25">
        <v>110.23163331507445</v>
      </c>
      <c r="D83" s="25">
        <v>104.2038159363892</v>
      </c>
      <c r="E83" s="25">
        <v>103.68601042208697</v>
      </c>
      <c r="F83" s="66">
        <v>104.28201791662907</v>
      </c>
    </row>
    <row r="84" spans="1:6" ht="20.100000000000001" customHeight="1" x14ac:dyDescent="0.25">
      <c r="A84" s="81" t="s">
        <v>47</v>
      </c>
      <c r="B84" s="93">
        <v>103.84</v>
      </c>
      <c r="C84" s="28">
        <v>108.46831076608932</v>
      </c>
      <c r="D84" s="28">
        <v>103.91124105021812</v>
      </c>
      <c r="E84" s="28">
        <v>103.72661332321329</v>
      </c>
      <c r="F84" s="68">
        <v>104.30304196065872</v>
      </c>
    </row>
    <row r="85" spans="1:6" ht="16.5" customHeight="1" x14ac:dyDescent="0.25">
      <c r="A85" s="181" t="s">
        <v>48</v>
      </c>
      <c r="B85" s="174"/>
      <c r="C85" s="175"/>
      <c r="D85" s="175"/>
      <c r="E85" s="175"/>
      <c r="F85" s="176"/>
    </row>
    <row r="86" spans="1:6" ht="20.100000000000001" customHeight="1" x14ac:dyDescent="0.25">
      <c r="A86" s="74" t="s">
        <v>49</v>
      </c>
      <c r="B86" s="95">
        <v>115.6986806086489</v>
      </c>
      <c r="C86" s="25">
        <v>110.72160177517414</v>
      </c>
      <c r="D86" s="25">
        <v>103.84558820878196</v>
      </c>
      <c r="E86" s="25">
        <v>103.98494854886866</v>
      </c>
      <c r="F86" s="66">
        <v>104.69642225314833</v>
      </c>
    </row>
    <row r="87" spans="1:6" ht="20.100000000000001" customHeight="1" x14ac:dyDescent="0.25">
      <c r="A87" s="82" t="s">
        <v>50</v>
      </c>
      <c r="B87" s="92">
        <v>119.66</v>
      </c>
      <c r="C87" s="26">
        <v>113.90495904097749</v>
      </c>
      <c r="D87" s="26">
        <v>103.83869714241017</v>
      </c>
      <c r="E87" s="26">
        <v>103.75484467818579</v>
      </c>
      <c r="F87" s="67">
        <v>104.72659079316836</v>
      </c>
    </row>
    <row r="88" spans="1:6" ht="20.100000000000001" customHeight="1" x14ac:dyDescent="0.25">
      <c r="A88" s="83" t="s">
        <v>84</v>
      </c>
      <c r="B88" s="93">
        <v>110.52</v>
      </c>
      <c r="C88" s="28">
        <v>123.03283281823234</v>
      </c>
      <c r="D88" s="28">
        <v>104.04233343052734</v>
      </c>
      <c r="E88" s="28">
        <v>103.97477560421132</v>
      </c>
      <c r="F88" s="68">
        <v>104.89413259545037</v>
      </c>
    </row>
    <row r="89" spans="1:6" ht="20.100000000000001" customHeight="1" x14ac:dyDescent="0.25">
      <c r="A89" s="182" t="s">
        <v>51</v>
      </c>
      <c r="B89" s="177"/>
      <c r="C89" s="178"/>
      <c r="D89" s="178"/>
      <c r="E89" s="178"/>
      <c r="F89" s="179"/>
    </row>
    <row r="90" spans="1:6" ht="20.100000000000001" customHeight="1" x14ac:dyDescent="0.25">
      <c r="A90" s="74" t="s">
        <v>20</v>
      </c>
      <c r="B90" s="91">
        <v>109.09646626082731</v>
      </c>
      <c r="C90" s="25">
        <v>109.14371076665049</v>
      </c>
      <c r="D90" s="25">
        <v>106.9855149277321</v>
      </c>
      <c r="E90" s="25">
        <v>105.05650397413535</v>
      </c>
      <c r="F90" s="66">
        <v>105.47240875912198</v>
      </c>
    </row>
    <row r="91" spans="1:6" ht="20.100000000000001" customHeight="1" x14ac:dyDescent="0.25">
      <c r="A91" s="80" t="s">
        <v>52</v>
      </c>
      <c r="B91" s="93">
        <v>109.37</v>
      </c>
      <c r="C91" s="28"/>
      <c r="D91" s="28"/>
      <c r="E91" s="28"/>
      <c r="F91" s="68"/>
    </row>
    <row r="92" spans="1:6" ht="20.100000000000001" customHeight="1" x14ac:dyDescent="0.25">
      <c r="A92" s="182" t="s">
        <v>53</v>
      </c>
      <c r="B92" s="177"/>
      <c r="C92" s="178"/>
      <c r="D92" s="178"/>
      <c r="E92" s="178"/>
      <c r="F92" s="179"/>
    </row>
    <row r="93" spans="1:6" ht="20.100000000000001" customHeight="1" x14ac:dyDescent="0.25">
      <c r="A93" s="74" t="s">
        <v>20</v>
      </c>
      <c r="B93" s="95">
        <v>106.443170374801</v>
      </c>
      <c r="C93" s="25">
        <v>107.44175599659982</v>
      </c>
      <c r="D93" s="25">
        <v>105.97167410206471</v>
      </c>
      <c r="E93" s="25">
        <v>105.09204207986784</v>
      </c>
      <c r="F93" s="66">
        <v>104.9202012057837</v>
      </c>
    </row>
    <row r="94" spans="1:6" ht="20.100000000000001" customHeight="1" x14ac:dyDescent="0.25">
      <c r="A94" s="80" t="s">
        <v>21</v>
      </c>
      <c r="B94" s="93">
        <v>106.32</v>
      </c>
      <c r="C94" s="28">
        <v>107.33757351511007</v>
      </c>
      <c r="D94" s="28">
        <v>104.91892141286594</v>
      </c>
      <c r="E94" s="28">
        <v>104.04482146143106</v>
      </c>
      <c r="F94" s="68">
        <v>104.45750255916923</v>
      </c>
    </row>
    <row r="95" spans="1:6" ht="20.100000000000001" customHeight="1" x14ac:dyDescent="0.25">
      <c r="A95" s="181" t="s">
        <v>54</v>
      </c>
      <c r="B95" s="174"/>
      <c r="C95" s="175"/>
      <c r="D95" s="175"/>
      <c r="E95" s="175"/>
      <c r="F95" s="176"/>
    </row>
    <row r="96" spans="1:6" ht="20.100000000000001" customHeight="1" x14ac:dyDescent="0.25">
      <c r="A96" s="74" t="s">
        <v>55</v>
      </c>
      <c r="B96" s="91">
        <v>104.72464267353527</v>
      </c>
      <c r="C96" s="25">
        <v>108</v>
      </c>
      <c r="D96" s="25">
        <v>105.3043</v>
      </c>
      <c r="E96" s="25">
        <v>104.17149999999999</v>
      </c>
      <c r="F96" s="66">
        <v>105.3554</v>
      </c>
    </row>
    <row r="97" spans="1:6" ht="20.100000000000001" customHeight="1" x14ac:dyDescent="0.25">
      <c r="A97" s="75" t="s">
        <v>56</v>
      </c>
      <c r="B97" s="92">
        <v>104.26773052621139</v>
      </c>
      <c r="C97" s="26">
        <v>107.28817656092711</v>
      </c>
      <c r="D97" s="26">
        <v>104.93825612605309</v>
      </c>
      <c r="E97" s="26">
        <v>103.88433356707134</v>
      </c>
      <c r="F97" s="67">
        <v>105.23307748923172</v>
      </c>
    </row>
    <row r="98" spans="1:6" ht="20.100000000000001" customHeight="1" x14ac:dyDescent="0.25">
      <c r="A98" s="74" t="s">
        <v>57</v>
      </c>
      <c r="B98" s="91">
        <v>109.44362933008462</v>
      </c>
      <c r="C98" s="25">
        <v>108.3</v>
      </c>
      <c r="D98" s="25">
        <v>107.45309999999999</v>
      </c>
      <c r="E98" s="25">
        <v>104.0371</v>
      </c>
      <c r="F98" s="66">
        <v>104.98866892886333</v>
      </c>
    </row>
    <row r="99" spans="1:6" ht="20.100000000000001" customHeight="1" thickBot="1" x14ac:dyDescent="0.3">
      <c r="A99" s="79" t="s">
        <v>58</v>
      </c>
      <c r="B99" s="94">
        <v>110.40812829467856</v>
      </c>
      <c r="C99" s="29">
        <v>109.84725118647334</v>
      </c>
      <c r="D99" s="29">
        <v>107.01242816892409</v>
      </c>
      <c r="E99" s="29">
        <v>103.96697794836301</v>
      </c>
      <c r="F99" s="69">
        <v>104.77892748502981</v>
      </c>
    </row>
    <row r="100" spans="1:6" ht="15" customHeight="1" x14ac:dyDescent="0.25">
      <c r="A100" s="30" t="s">
        <v>59</v>
      </c>
      <c r="B100" s="31"/>
      <c r="C100" s="31"/>
      <c r="D100" s="31"/>
      <c r="E100" s="31"/>
      <c r="F100" s="31"/>
    </row>
    <row r="101" spans="1:6" ht="14.25" customHeight="1" x14ac:dyDescent="0.25">
      <c r="A101" s="186" t="s">
        <v>86</v>
      </c>
      <c r="B101" s="32"/>
      <c r="C101" s="32"/>
      <c r="D101" s="32"/>
      <c r="E101" s="32"/>
      <c r="F101" s="32"/>
    </row>
    <row r="102" spans="1:6" ht="27" customHeight="1" x14ac:dyDescent="0.25">
      <c r="A102" s="199" t="s">
        <v>60</v>
      </c>
      <c r="B102" s="200"/>
      <c r="C102" s="200"/>
      <c r="D102" s="200"/>
      <c r="E102" s="200"/>
      <c r="F102" s="200"/>
    </row>
    <row r="103" spans="1:6" ht="15.75" x14ac:dyDescent="0.25">
      <c r="A103" s="33" t="s">
        <v>61</v>
      </c>
      <c r="B103" s="34"/>
      <c r="C103" s="34"/>
      <c r="D103" s="34"/>
      <c r="E103" s="34"/>
      <c r="F103" s="34"/>
    </row>
    <row r="104" spans="1:6" ht="15.75" x14ac:dyDescent="0.25">
      <c r="A104" s="33" t="s">
        <v>62</v>
      </c>
      <c r="B104" s="34"/>
      <c r="C104" s="34"/>
      <c r="D104" s="34"/>
      <c r="E104" s="34"/>
      <c r="F104" s="34"/>
    </row>
    <row r="105" spans="1:6" ht="15.75" x14ac:dyDescent="0.25">
      <c r="A105" s="33" t="s">
        <v>63</v>
      </c>
      <c r="B105" s="35"/>
      <c r="C105" s="35"/>
      <c r="D105" s="35"/>
      <c r="E105" s="35"/>
      <c r="F105" s="35"/>
    </row>
    <row r="106" spans="1:6" ht="15" customHeight="1" x14ac:dyDescent="0.25">
      <c r="A106" s="33" t="s">
        <v>64</v>
      </c>
      <c r="B106" s="32"/>
      <c r="C106" s="32"/>
      <c r="D106" s="32"/>
      <c r="E106" s="32"/>
      <c r="F106" s="32"/>
    </row>
  </sheetData>
  <mergeCells count="5">
    <mergeCell ref="A4:F4"/>
    <mergeCell ref="D6:F6"/>
    <mergeCell ref="A102:F102"/>
    <mergeCell ref="A3:F3"/>
    <mergeCell ref="A1:F2"/>
  </mergeCells>
  <pageMargins left="0.78740157480314965" right="0.78740157480314965" top="0.78740157480314965" bottom="0.39370078740157483" header="0.31496062992125984" footer="0.51181102362204722"/>
  <pageSetup paperSize="9" scale="76" firstPageNumber="115" fitToHeight="3" orientation="landscape" r:id="rId1"/>
  <headerFooter>
    <oddFooter>&amp;R&amp;P</oddFooter>
  </headerFooter>
  <rowBreaks count="3" manualBreakCount="3">
    <brk id="30" max="5" man="1"/>
    <brk id="54" max="5" man="1"/>
    <brk id="77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V43"/>
  <sheetViews>
    <sheetView view="pageBreakPreview" zoomScale="60" zoomScaleNormal="70" workbookViewId="0">
      <selection sqref="A1:K2"/>
    </sheetView>
  </sheetViews>
  <sheetFormatPr defaultColWidth="17.85546875" defaultRowHeight="12" x14ac:dyDescent="0.15"/>
  <cols>
    <col min="1" max="1" width="53.5703125" style="36" customWidth="1"/>
    <col min="2" max="3" width="9.42578125" style="36" customWidth="1"/>
    <col min="4" max="11" width="9.42578125" style="65" customWidth="1"/>
    <col min="12" max="12" width="53.5703125" style="36" customWidth="1"/>
    <col min="13" max="14" width="9.42578125" style="36" customWidth="1"/>
    <col min="15" max="22" width="9.42578125" style="65" customWidth="1"/>
    <col min="23" max="16384" width="17.85546875" style="36"/>
  </cols>
  <sheetData>
    <row r="1" spans="1:22" x14ac:dyDescent="0.15">
      <c r="A1" s="202" t="s">
        <v>100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 t="s">
        <v>100</v>
      </c>
      <c r="M1" s="202"/>
      <c r="N1" s="202"/>
      <c r="O1" s="202"/>
      <c r="P1" s="202"/>
      <c r="Q1" s="202"/>
      <c r="R1" s="202"/>
      <c r="S1" s="202"/>
      <c r="T1" s="202"/>
      <c r="U1" s="202"/>
      <c r="V1" s="202"/>
    </row>
    <row r="2" spans="1:22" ht="44.25" customHeight="1" x14ac:dyDescent="0.1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</row>
    <row r="3" spans="1:22" s="39" customFormat="1" ht="52.5" customHeight="1" x14ac:dyDescent="0.15">
      <c r="A3" s="203" t="s">
        <v>90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3" t="s">
        <v>91</v>
      </c>
      <c r="M3" s="204"/>
      <c r="N3" s="204"/>
      <c r="O3" s="204"/>
      <c r="P3" s="204"/>
      <c r="Q3" s="204"/>
      <c r="R3" s="204"/>
      <c r="S3" s="204"/>
      <c r="T3" s="204"/>
      <c r="U3" s="204"/>
      <c r="V3" s="204"/>
    </row>
    <row r="4" spans="1:22" s="21" customFormat="1" ht="19.5" customHeight="1" thickBot="1" x14ac:dyDescent="0.25">
      <c r="A4" s="205" t="s">
        <v>89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5" t="s">
        <v>89</v>
      </c>
      <c r="M4" s="206"/>
      <c r="N4" s="206"/>
      <c r="O4" s="206"/>
      <c r="P4" s="206"/>
      <c r="Q4" s="206"/>
      <c r="R4" s="206"/>
      <c r="S4" s="206"/>
      <c r="T4" s="206"/>
      <c r="U4" s="206"/>
      <c r="V4" s="206"/>
    </row>
    <row r="5" spans="1:22" ht="56.25" customHeight="1" x14ac:dyDescent="0.15">
      <c r="A5" s="207" t="s">
        <v>65</v>
      </c>
      <c r="B5" s="209" t="s">
        <v>66</v>
      </c>
      <c r="C5" s="210"/>
      <c r="D5" s="210"/>
      <c r="E5" s="210"/>
      <c r="F5" s="211"/>
      <c r="G5" s="212" t="s">
        <v>67</v>
      </c>
      <c r="H5" s="210"/>
      <c r="I5" s="210"/>
      <c r="J5" s="210"/>
      <c r="K5" s="213"/>
      <c r="L5" s="207" t="s">
        <v>65</v>
      </c>
      <c r="M5" s="209" t="s">
        <v>66</v>
      </c>
      <c r="N5" s="210"/>
      <c r="O5" s="210"/>
      <c r="P5" s="210"/>
      <c r="Q5" s="211"/>
      <c r="R5" s="212" t="s">
        <v>67</v>
      </c>
      <c r="S5" s="210"/>
      <c r="T5" s="210"/>
      <c r="U5" s="210"/>
      <c r="V5" s="213"/>
    </row>
    <row r="6" spans="1:22" ht="19.5" customHeight="1" x14ac:dyDescent="0.15">
      <c r="A6" s="208"/>
      <c r="B6" s="141" t="s">
        <v>92</v>
      </c>
      <c r="C6" s="142" t="s">
        <v>93</v>
      </c>
      <c r="D6" s="142" t="s">
        <v>94</v>
      </c>
      <c r="E6" s="142" t="s">
        <v>95</v>
      </c>
      <c r="F6" s="143">
        <v>2024</v>
      </c>
      <c r="G6" s="144" t="s">
        <v>92</v>
      </c>
      <c r="H6" s="142" t="s">
        <v>93</v>
      </c>
      <c r="I6" s="142" t="s">
        <v>94</v>
      </c>
      <c r="J6" s="142" t="s">
        <v>95</v>
      </c>
      <c r="K6" s="145">
        <v>2024</v>
      </c>
      <c r="L6" s="208"/>
      <c r="M6" s="141" t="s">
        <v>96</v>
      </c>
      <c r="N6" s="142" t="s">
        <v>97</v>
      </c>
      <c r="O6" s="142" t="s">
        <v>98</v>
      </c>
      <c r="P6" s="142" t="s">
        <v>99</v>
      </c>
      <c r="Q6" s="143">
        <v>2025</v>
      </c>
      <c r="R6" s="144" t="s">
        <v>96</v>
      </c>
      <c r="S6" s="142" t="s">
        <v>97</v>
      </c>
      <c r="T6" s="142" t="s">
        <v>98</v>
      </c>
      <c r="U6" s="142" t="s">
        <v>99</v>
      </c>
      <c r="V6" s="145">
        <v>2025</v>
      </c>
    </row>
    <row r="7" spans="1:22" ht="20.25" customHeight="1" thickBot="1" x14ac:dyDescent="0.2">
      <c r="A7" s="140"/>
      <c r="B7" s="214" t="s">
        <v>68</v>
      </c>
      <c r="C7" s="215"/>
      <c r="D7" s="215"/>
      <c r="E7" s="215"/>
      <c r="F7" s="216"/>
      <c r="G7" s="217" t="s">
        <v>69</v>
      </c>
      <c r="H7" s="215"/>
      <c r="I7" s="215"/>
      <c r="J7" s="216"/>
      <c r="K7" s="146" t="s">
        <v>68</v>
      </c>
      <c r="L7" s="140"/>
      <c r="M7" s="214" t="s">
        <v>68</v>
      </c>
      <c r="N7" s="215"/>
      <c r="O7" s="215"/>
      <c r="P7" s="215"/>
      <c r="Q7" s="216"/>
      <c r="R7" s="217" t="s">
        <v>69</v>
      </c>
      <c r="S7" s="215"/>
      <c r="T7" s="215"/>
      <c r="U7" s="216"/>
      <c r="V7" s="146" t="s">
        <v>68</v>
      </c>
    </row>
    <row r="8" spans="1:22" ht="23.25" customHeight="1" x14ac:dyDescent="0.15">
      <c r="A8" s="139" t="s">
        <v>19</v>
      </c>
      <c r="B8" s="126">
        <v>120.92293370592625</v>
      </c>
      <c r="C8" s="52">
        <v>115.86618568596217</v>
      </c>
      <c r="D8" s="52">
        <v>106.3772482858032</v>
      </c>
      <c r="E8" s="52">
        <v>102.77662162126516</v>
      </c>
      <c r="F8" s="52">
        <v>111.39</v>
      </c>
      <c r="G8" s="52">
        <v>97.777760086528502</v>
      </c>
      <c r="H8" s="52">
        <v>104.28060570212783</v>
      </c>
      <c r="I8" s="52">
        <v>101.53694112070563</v>
      </c>
      <c r="J8" s="52">
        <v>100.01112563372172</v>
      </c>
      <c r="K8" s="53">
        <v>111.67</v>
      </c>
      <c r="L8" s="139" t="s">
        <v>19</v>
      </c>
      <c r="M8" s="126">
        <v>105.91784107933137</v>
      </c>
      <c r="N8" s="52">
        <v>103.33613067516079</v>
      </c>
      <c r="O8" s="52">
        <v>103.44896429741159</v>
      </c>
      <c r="P8" s="52">
        <v>102.84808734159749</v>
      </c>
      <c r="Q8" s="52">
        <v>103.86</v>
      </c>
      <c r="R8" s="52">
        <v>100.35412593740843</v>
      </c>
      <c r="S8" s="52">
        <v>100.59719966443647</v>
      </c>
      <c r="T8" s="52">
        <v>101.73011284815922</v>
      </c>
      <c r="U8" s="52">
        <v>100.18070898774667</v>
      </c>
      <c r="V8" s="53">
        <v>103.56</v>
      </c>
    </row>
    <row r="9" spans="1:22" s="39" customFormat="1" ht="30" x14ac:dyDescent="0.15">
      <c r="A9" s="96" t="s">
        <v>22</v>
      </c>
      <c r="B9" s="218"/>
      <c r="C9" s="219"/>
      <c r="D9" s="219"/>
      <c r="E9" s="219"/>
      <c r="F9" s="40"/>
      <c r="G9" s="40">
        <v>101.9007488272547</v>
      </c>
      <c r="H9" s="40">
        <v>102.61680378254525</v>
      </c>
      <c r="I9" s="40">
        <v>101.58216566959352</v>
      </c>
      <c r="J9" s="40">
        <v>101.12713621598648</v>
      </c>
      <c r="K9" s="41">
        <v>110.1</v>
      </c>
      <c r="L9" s="96" t="s">
        <v>22</v>
      </c>
      <c r="M9" s="218"/>
      <c r="N9" s="219"/>
      <c r="O9" s="219"/>
      <c r="P9" s="219"/>
      <c r="Q9" s="40"/>
      <c r="R9" s="40">
        <v>100.92481161713016</v>
      </c>
      <c r="S9" s="40">
        <v>101.07794128265901</v>
      </c>
      <c r="T9" s="40">
        <v>101.02220702070863</v>
      </c>
      <c r="U9" s="40">
        <v>100.73922387325584</v>
      </c>
      <c r="V9" s="41">
        <v>104.78575311284577</v>
      </c>
    </row>
    <row r="10" spans="1:22" s="42" customFormat="1" ht="21" customHeight="1" x14ac:dyDescent="0.15">
      <c r="A10" s="97" t="s">
        <v>23</v>
      </c>
      <c r="B10" s="121">
        <v>146.08116117502851</v>
      </c>
      <c r="C10" s="37">
        <v>130.51790414525948</v>
      </c>
      <c r="D10" s="37">
        <v>105.96969153227255</v>
      </c>
      <c r="E10" s="37">
        <v>96.492175130505785</v>
      </c>
      <c r="F10" s="37">
        <v>118.92</v>
      </c>
      <c r="G10" s="37">
        <v>90.62312561815385</v>
      </c>
      <c r="H10" s="37">
        <v>108.77548175442509</v>
      </c>
      <c r="I10" s="37">
        <v>97.207150768360634</v>
      </c>
      <c r="J10" s="37">
        <v>96.607021709177872</v>
      </c>
      <c r="K10" s="38">
        <v>116.86</v>
      </c>
      <c r="L10" s="97" t="s">
        <v>23</v>
      </c>
      <c r="M10" s="121">
        <v>101.38521314175364</v>
      </c>
      <c r="N10" s="37">
        <v>96.09060226911636</v>
      </c>
      <c r="O10" s="37">
        <v>100.65017863131941</v>
      </c>
      <c r="P10" s="37">
        <v>102.61063873898094</v>
      </c>
      <c r="Q10" s="37">
        <v>100.14</v>
      </c>
      <c r="R10" s="37">
        <v>99.742423963211309</v>
      </c>
      <c r="S10" s="37">
        <v>100.12055909703746</v>
      </c>
      <c r="T10" s="37">
        <v>102.42696896431021</v>
      </c>
      <c r="U10" s="37">
        <v>100.54308420866136</v>
      </c>
      <c r="V10" s="38">
        <v>99.225183983938308</v>
      </c>
    </row>
    <row r="11" spans="1:22" s="39" customFormat="1" ht="37.5" customHeight="1" x14ac:dyDescent="0.15">
      <c r="A11" s="98" t="s">
        <v>24</v>
      </c>
      <c r="B11" s="122">
        <v>148.6591576065602</v>
      </c>
      <c r="C11" s="84">
        <v>131.6582176319007</v>
      </c>
      <c r="D11" s="84">
        <v>105.58038121357917</v>
      </c>
      <c r="E11" s="84">
        <v>95.545562740719362</v>
      </c>
      <c r="F11" s="43">
        <v>119.39</v>
      </c>
      <c r="G11" s="43">
        <v>89.405707791875486</v>
      </c>
      <c r="H11" s="43">
        <v>108.91244511901728</v>
      </c>
      <c r="I11" s="43">
        <v>97.401265838984685</v>
      </c>
      <c r="J11" s="43">
        <v>96.43112897668702</v>
      </c>
      <c r="K11" s="44">
        <v>117.07</v>
      </c>
      <c r="L11" s="98" t="s">
        <v>24</v>
      </c>
      <c r="M11" s="136">
        <v>101.2782457638568</v>
      </c>
      <c r="N11" s="87">
        <v>95.660078540000399</v>
      </c>
      <c r="O11" s="87">
        <v>100.31494813978696</v>
      </c>
      <c r="P11" s="87">
        <v>102.31645631986751</v>
      </c>
      <c r="Q11" s="43">
        <v>99.853706706685628</v>
      </c>
      <c r="R11" s="43">
        <v>99.491676720746042</v>
      </c>
      <c r="S11" s="43">
        <v>99.701385543454961</v>
      </c>
      <c r="T11" s="43">
        <v>102.81763091004395</v>
      </c>
      <c r="U11" s="43">
        <v>100.50360646884991</v>
      </c>
      <c r="V11" s="44">
        <v>98.836750034404574</v>
      </c>
    </row>
    <row r="12" spans="1:22" s="39" customFormat="1" ht="24" customHeight="1" collapsed="1" x14ac:dyDescent="0.15">
      <c r="A12" s="99" t="s">
        <v>25</v>
      </c>
      <c r="B12" s="123">
        <v>84.911713366775047</v>
      </c>
      <c r="C12" s="85">
        <v>87.052787198313098</v>
      </c>
      <c r="D12" s="85">
        <v>101.95123223469777</v>
      </c>
      <c r="E12" s="85">
        <v>104.88979134966829</v>
      </c>
      <c r="F12" s="45">
        <v>94.29</v>
      </c>
      <c r="G12" s="58">
        <v>100.53663403487083</v>
      </c>
      <c r="H12" s="58">
        <v>95.018831894504757</v>
      </c>
      <c r="I12" s="58">
        <v>98.325323946031219</v>
      </c>
      <c r="J12" s="58">
        <v>104.97823660463854</v>
      </c>
      <c r="K12" s="46">
        <v>101.66</v>
      </c>
      <c r="L12" s="99" t="s">
        <v>25</v>
      </c>
      <c r="M12" s="137">
        <v>102.26826931682118</v>
      </c>
      <c r="N12" s="88">
        <v>104.92262697302905</v>
      </c>
      <c r="O12" s="88">
        <v>107.03689976339712</v>
      </c>
      <c r="P12" s="88">
        <v>103.24567994914177</v>
      </c>
      <c r="Q12" s="45">
        <v>104.35274270207944</v>
      </c>
      <c r="R12" s="58">
        <v>102.53582554963731</v>
      </c>
      <c r="S12" s="58">
        <v>99.267231544697125</v>
      </c>
      <c r="T12" s="58">
        <v>100.90121269336558</v>
      </c>
      <c r="U12" s="58">
        <v>100.76087532520062</v>
      </c>
      <c r="V12" s="46">
        <v>104.16347706649123</v>
      </c>
    </row>
    <row r="13" spans="1:22" s="42" customFormat="1" ht="21" customHeight="1" x14ac:dyDescent="0.15">
      <c r="A13" s="100" t="s">
        <v>70</v>
      </c>
      <c r="B13" s="124"/>
      <c r="C13" s="40"/>
      <c r="D13" s="40" t="s">
        <v>0</v>
      </c>
      <c r="E13" s="40" t="s">
        <v>0</v>
      </c>
      <c r="F13" s="47" t="s">
        <v>0</v>
      </c>
      <c r="G13" s="40">
        <v>98.784043901898229</v>
      </c>
      <c r="H13" s="40">
        <v>102.07098030412394</v>
      </c>
      <c r="I13" s="40">
        <v>102.64102739493055</v>
      </c>
      <c r="J13" s="40">
        <v>107.08331606632365</v>
      </c>
      <c r="K13" s="41">
        <v>101.41</v>
      </c>
      <c r="L13" s="100" t="s">
        <v>71</v>
      </c>
      <c r="M13" s="124" t="s">
        <v>0</v>
      </c>
      <c r="N13" s="40" t="s">
        <v>0</v>
      </c>
      <c r="O13" s="40" t="s">
        <v>0</v>
      </c>
      <c r="P13" s="40" t="s">
        <v>0</v>
      </c>
      <c r="Q13" s="47" t="s">
        <v>0</v>
      </c>
      <c r="R13" s="40">
        <v>101.17880367229735</v>
      </c>
      <c r="S13" s="40">
        <v>101.06879438146818</v>
      </c>
      <c r="T13" s="40">
        <v>92.281744245353053</v>
      </c>
      <c r="U13" s="40">
        <v>92.545911414803413</v>
      </c>
      <c r="V13" s="41">
        <v>102.90422831440679</v>
      </c>
    </row>
    <row r="14" spans="1:22" s="42" customFormat="1" ht="37.5" customHeight="1" x14ac:dyDescent="0.15">
      <c r="A14" s="101" t="s">
        <v>27</v>
      </c>
      <c r="B14" s="120">
        <v>157.96148954686703</v>
      </c>
      <c r="C14" s="58">
        <v>137.02948385743611</v>
      </c>
      <c r="D14" s="58">
        <v>105.87165093386372</v>
      </c>
      <c r="E14" s="58">
        <v>94.795609826402156</v>
      </c>
      <c r="F14" s="45">
        <v>121.4</v>
      </c>
      <c r="G14" s="58">
        <v>88.983119543765241</v>
      </c>
      <c r="H14" s="58">
        <v>109.50840637813326</v>
      </c>
      <c r="I14" s="58">
        <v>97.366873292401465</v>
      </c>
      <c r="J14" s="58">
        <v>96.109882489476476</v>
      </c>
      <c r="K14" s="48">
        <v>117.78</v>
      </c>
      <c r="L14" s="101" t="s">
        <v>27</v>
      </c>
      <c r="M14" s="120">
        <v>101.19348356911047</v>
      </c>
      <c r="N14" s="58">
        <v>94.867053028862898</v>
      </c>
      <c r="O14" s="58">
        <v>99.739439233064658</v>
      </c>
      <c r="P14" s="58">
        <v>102.23689959215977</v>
      </c>
      <c r="Q14" s="45">
        <v>99.468515703834768</v>
      </c>
      <c r="R14" s="58">
        <v>99.366513708361026</v>
      </c>
      <c r="S14" s="58">
        <v>99.719720174929179</v>
      </c>
      <c r="T14" s="58">
        <v>102.89819537532638</v>
      </c>
      <c r="U14" s="58">
        <v>100.49300101930494</v>
      </c>
      <c r="V14" s="46">
        <v>98.625429483776173</v>
      </c>
    </row>
    <row r="15" spans="1:22" s="39" customFormat="1" ht="46.5" customHeight="1" x14ac:dyDescent="0.15">
      <c r="A15" s="101" t="s">
        <v>28</v>
      </c>
      <c r="B15" s="120">
        <v>123.0912797114222</v>
      </c>
      <c r="C15" s="58">
        <v>121.76776748824506</v>
      </c>
      <c r="D15" s="58">
        <v>109.27842789585613</v>
      </c>
      <c r="E15" s="58">
        <v>104.53740456808447</v>
      </c>
      <c r="F15" s="45">
        <v>114.9419</v>
      </c>
      <c r="G15" s="58">
        <v>102.83835775193089</v>
      </c>
      <c r="H15" s="58">
        <v>107.60520160007812</v>
      </c>
      <c r="I15" s="58">
        <v>95.490808939294141</v>
      </c>
      <c r="J15" s="58">
        <v>98.200838551731124</v>
      </c>
      <c r="K15" s="46">
        <v>114.98336454561884</v>
      </c>
      <c r="L15" s="101" t="s">
        <v>28</v>
      </c>
      <c r="M15" s="120">
        <v>102.2495148801468</v>
      </c>
      <c r="N15" s="58">
        <v>99.569255432451058</v>
      </c>
      <c r="O15" s="58">
        <v>103.35885769114756</v>
      </c>
      <c r="P15" s="58">
        <v>104.98764733023259</v>
      </c>
      <c r="Q15" s="45">
        <v>102.4946071817913</v>
      </c>
      <c r="R15" s="58">
        <v>102.09056377186828</v>
      </c>
      <c r="S15" s="58">
        <v>103.92004769690951</v>
      </c>
      <c r="T15" s="58">
        <v>99.029666325409778</v>
      </c>
      <c r="U15" s="58">
        <v>100.89952523467581</v>
      </c>
      <c r="V15" s="46">
        <v>102.86518176455375</v>
      </c>
    </row>
    <row r="16" spans="1:22" s="39" customFormat="1" ht="27.75" customHeight="1" x14ac:dyDescent="0.15">
      <c r="A16" s="99" t="s">
        <v>29</v>
      </c>
      <c r="B16" s="120">
        <v>130.08058674974302</v>
      </c>
      <c r="C16" s="58">
        <v>130.62960277609412</v>
      </c>
      <c r="D16" s="58">
        <v>112.76201579603095</v>
      </c>
      <c r="E16" s="58">
        <v>104.39393599466263</v>
      </c>
      <c r="F16" s="45">
        <v>118.925</v>
      </c>
      <c r="G16" s="58">
        <v>104.58100396308632</v>
      </c>
      <c r="H16" s="58">
        <v>109.4916082481098</v>
      </c>
      <c r="I16" s="58">
        <v>93.016924104171338</v>
      </c>
      <c r="J16" s="58">
        <v>96.613237766193649</v>
      </c>
      <c r="K16" s="46">
        <v>119.32</v>
      </c>
      <c r="L16" s="99" t="s">
        <v>29</v>
      </c>
      <c r="M16" s="120">
        <v>100.58368878351286</v>
      </c>
      <c r="N16" s="58">
        <v>97.307694967166242</v>
      </c>
      <c r="O16" s="58">
        <v>102.95921873462505</v>
      </c>
      <c r="P16" s="58">
        <v>106.68095979225396</v>
      </c>
      <c r="Q16" s="45">
        <v>101.8255405266204</v>
      </c>
      <c r="R16" s="58">
        <v>103.1304231739439</v>
      </c>
      <c r="S16" s="58">
        <v>104.90484714954091</v>
      </c>
      <c r="T16" s="58">
        <v>98.138836684638036</v>
      </c>
      <c r="U16" s="58">
        <v>101.66201621763619</v>
      </c>
      <c r="V16" s="46">
        <v>102.16690566108235</v>
      </c>
    </row>
    <row r="17" spans="1:22" s="51" customFormat="1" ht="31.5" customHeight="1" x14ac:dyDescent="0.15">
      <c r="A17" s="102" t="s">
        <v>30</v>
      </c>
      <c r="B17" s="125">
        <v>110.54935516465211</v>
      </c>
      <c r="C17" s="49">
        <v>103.28552675793645</v>
      </c>
      <c r="D17" s="49">
        <v>100.3208804818093</v>
      </c>
      <c r="E17" s="49">
        <v>104.90631345905501</v>
      </c>
      <c r="F17" s="49">
        <v>104.7</v>
      </c>
      <c r="G17" s="49">
        <v>98.408094502950817</v>
      </c>
      <c r="H17" s="49">
        <v>102.50863611162775</v>
      </c>
      <c r="I17" s="49">
        <v>102.6298872979914</v>
      </c>
      <c r="J17" s="49">
        <v>102.35317081363718</v>
      </c>
      <c r="K17" s="50">
        <v>104.83</v>
      </c>
      <c r="L17" s="102" t="s">
        <v>30</v>
      </c>
      <c r="M17" s="125">
        <v>106.34952460019224</v>
      </c>
      <c r="N17" s="49">
        <v>105.13551466495714</v>
      </c>
      <c r="O17" s="49">
        <v>104.34246793087306</v>
      </c>
      <c r="P17" s="49">
        <v>100.81998687192294</v>
      </c>
      <c r="Q17" s="49">
        <v>104.14134557489363</v>
      </c>
      <c r="R17" s="49">
        <v>99.460513222960486</v>
      </c>
      <c r="S17" s="49">
        <v>101.33847100600309</v>
      </c>
      <c r="T17" s="49">
        <v>101.44709182897938</v>
      </c>
      <c r="U17" s="49">
        <v>98.897846125003397</v>
      </c>
      <c r="V17" s="50">
        <v>104.62975910582051</v>
      </c>
    </row>
    <row r="18" spans="1:22" s="39" customFormat="1" ht="25.5" customHeight="1" x14ac:dyDescent="0.15">
      <c r="A18" s="103" t="s">
        <v>31</v>
      </c>
      <c r="B18" s="126">
        <v>114.26468361228601</v>
      </c>
      <c r="C18" s="52">
        <v>110.98793426397502</v>
      </c>
      <c r="D18" s="52">
        <v>106.10702180464021</v>
      </c>
      <c r="E18" s="52">
        <v>104.21102131523905</v>
      </c>
      <c r="F18" s="52">
        <v>109.19</v>
      </c>
      <c r="G18" s="52">
        <v>100.10042543218019</v>
      </c>
      <c r="H18" s="52">
        <v>103.4019302610711</v>
      </c>
      <c r="I18" s="52">
        <v>102.29390009831995</v>
      </c>
      <c r="J18" s="52">
        <v>100.74506398736737</v>
      </c>
      <c r="K18" s="53">
        <v>110.93</v>
      </c>
      <c r="L18" s="103" t="s">
        <v>31</v>
      </c>
      <c r="M18" s="126">
        <v>107.08017514949552</v>
      </c>
      <c r="N18" s="52">
        <v>105.09093675184903</v>
      </c>
      <c r="O18" s="52">
        <v>104.14863666716224</v>
      </c>
      <c r="P18" s="52">
        <v>103.01116589997586</v>
      </c>
      <c r="Q18" s="52">
        <v>104.81194088057934</v>
      </c>
      <c r="R18" s="52">
        <v>100.67232085749578</v>
      </c>
      <c r="S18" s="52">
        <v>100.88403282119029</v>
      </c>
      <c r="T18" s="52">
        <v>101.17635483836025</v>
      </c>
      <c r="U18" s="52">
        <v>100.15840556385717</v>
      </c>
      <c r="V18" s="53">
        <v>104.55591298972671</v>
      </c>
    </row>
    <row r="19" spans="1:22" ht="30.75" thickBot="1" x14ac:dyDescent="0.2">
      <c r="A19" s="195" t="s">
        <v>32</v>
      </c>
      <c r="B19" s="135">
        <v>109.27306414401502</v>
      </c>
      <c r="C19" s="54">
        <v>109.97689875423428</v>
      </c>
      <c r="D19" s="54">
        <v>105.54399448777032</v>
      </c>
      <c r="E19" s="54">
        <v>104.52572335663217</v>
      </c>
      <c r="F19" s="54">
        <v>107.3</v>
      </c>
      <c r="G19" s="54">
        <v>101.19291180280167</v>
      </c>
      <c r="H19" s="54">
        <v>101.17809467304302</v>
      </c>
      <c r="I19" s="54">
        <v>101.95077414872111</v>
      </c>
      <c r="J19" s="54">
        <v>102.18096234174965</v>
      </c>
      <c r="K19" s="56">
        <v>108.2242899741489</v>
      </c>
      <c r="L19" s="195" t="s">
        <v>32</v>
      </c>
      <c r="M19" s="135">
        <v>106.40018062809303</v>
      </c>
      <c r="N19" s="54">
        <v>105.42382780265976</v>
      </c>
      <c r="O19" s="54">
        <v>103.87786114003386</v>
      </c>
      <c r="P19" s="54">
        <v>102.59008527063689</v>
      </c>
      <c r="Q19" s="54">
        <v>104.56284323961371</v>
      </c>
      <c r="R19" s="54">
        <v>101.14974930690317</v>
      </c>
      <c r="S19" s="54">
        <v>100.6328320278518</v>
      </c>
      <c r="T19" s="54">
        <v>100.47594980961199</v>
      </c>
      <c r="U19" s="54">
        <v>100.91422295983186</v>
      </c>
      <c r="V19" s="56">
        <v>105.06501881453534</v>
      </c>
    </row>
    <row r="20" spans="1:22" s="57" customFormat="1" ht="61.5" customHeight="1" x14ac:dyDescent="0.15">
      <c r="A20" s="190" t="s">
        <v>72</v>
      </c>
      <c r="B20" s="191">
        <v>119.2355444030994</v>
      </c>
      <c r="C20" s="192">
        <v>123.61947344524293</v>
      </c>
      <c r="D20" s="192">
        <v>101.10332039025656</v>
      </c>
      <c r="E20" s="192">
        <v>100.37521245611222</v>
      </c>
      <c r="F20" s="193">
        <v>110.59</v>
      </c>
      <c r="G20" s="192">
        <v>101.70027687366716</v>
      </c>
      <c r="H20" s="192">
        <v>101.82563552911925</v>
      </c>
      <c r="I20" s="192">
        <v>101.69357765495788</v>
      </c>
      <c r="J20" s="192">
        <v>100.32983111843939</v>
      </c>
      <c r="K20" s="194">
        <v>107.87842826179646</v>
      </c>
      <c r="L20" s="190" t="s">
        <v>72</v>
      </c>
      <c r="M20" s="191">
        <v>104.2837001864537</v>
      </c>
      <c r="N20" s="192">
        <v>103.60627955495988</v>
      </c>
      <c r="O20" s="192">
        <v>103.01624786365431</v>
      </c>
      <c r="P20" s="192">
        <v>103.34631052570182</v>
      </c>
      <c r="Q20" s="193">
        <v>103.56208940198148</v>
      </c>
      <c r="R20" s="192">
        <v>100.67938108196728</v>
      </c>
      <c r="S20" s="192">
        <v>101.3675274276237</v>
      </c>
      <c r="T20" s="192">
        <v>100.81048747039527</v>
      </c>
      <c r="U20" s="192">
        <v>100.65128653764236</v>
      </c>
      <c r="V20" s="194">
        <v>103.86753391447354</v>
      </c>
    </row>
    <row r="21" spans="1:22" ht="60" x14ac:dyDescent="0.15">
      <c r="A21" s="101" t="s">
        <v>33</v>
      </c>
      <c r="B21" s="120">
        <v>118.38107727547677</v>
      </c>
      <c r="C21" s="58">
        <v>114.40426842179177</v>
      </c>
      <c r="D21" s="58">
        <v>108.47662622093326</v>
      </c>
      <c r="E21" s="58">
        <v>105.25224795286326</v>
      </c>
      <c r="F21" s="45">
        <v>111.51</v>
      </c>
      <c r="G21" s="58">
        <v>105.25300065584248</v>
      </c>
      <c r="H21" s="58">
        <v>104.05876302696009</v>
      </c>
      <c r="I21" s="58">
        <v>101.01844612165449</v>
      </c>
      <c r="J21" s="58">
        <v>98.427137103844359</v>
      </c>
      <c r="K21" s="46">
        <v>114.70329100689625</v>
      </c>
      <c r="L21" s="101" t="s">
        <v>33</v>
      </c>
      <c r="M21" s="120">
        <v>103.59816081724307</v>
      </c>
      <c r="N21" s="58">
        <v>104.45495316993396</v>
      </c>
      <c r="O21" s="58">
        <v>105.39582403468835</v>
      </c>
      <c r="P21" s="58">
        <v>104.27901503869452</v>
      </c>
      <c r="Q21" s="45">
        <v>104.43001780852059</v>
      </c>
      <c r="R21" s="58">
        <v>101.26202860016467</v>
      </c>
      <c r="S21" s="58">
        <v>102.34304776577876</v>
      </c>
      <c r="T21" s="58">
        <v>101.39030417072652</v>
      </c>
      <c r="U21" s="58">
        <v>99.359058622292523</v>
      </c>
      <c r="V21" s="46">
        <v>103.89937432687795</v>
      </c>
    </row>
    <row r="22" spans="1:22" ht="26.25" customHeight="1" x14ac:dyDescent="0.15">
      <c r="A22" s="101" t="s">
        <v>34</v>
      </c>
      <c r="B22" s="120">
        <v>119.37073419815003</v>
      </c>
      <c r="C22" s="58">
        <v>117.35813530700423</v>
      </c>
      <c r="D22" s="58">
        <v>113.17780633441193</v>
      </c>
      <c r="E22" s="58">
        <v>107.54964246761101</v>
      </c>
      <c r="F22" s="45">
        <v>114.27</v>
      </c>
      <c r="G22" s="58">
        <v>107.12624145026501</v>
      </c>
      <c r="H22" s="58">
        <v>100.07813738122302</v>
      </c>
      <c r="I22" s="58">
        <v>100.69809874256936</v>
      </c>
      <c r="J22" s="58">
        <v>100.72760531270062</v>
      </c>
      <c r="K22" s="46">
        <v>115.09466449539971</v>
      </c>
      <c r="L22" s="101" t="s">
        <v>34</v>
      </c>
      <c r="M22" s="120">
        <v>101.58468796954428</v>
      </c>
      <c r="N22" s="58">
        <v>102.03929017896473</v>
      </c>
      <c r="O22" s="58">
        <v>104.04641734871399</v>
      </c>
      <c r="P22" s="58">
        <v>103.76262531665499</v>
      </c>
      <c r="Q22" s="45">
        <v>102.85275767981736</v>
      </c>
      <c r="R22" s="58">
        <v>100.70874704287083</v>
      </c>
      <c r="S22" s="58">
        <v>100.38214200087705</v>
      </c>
      <c r="T22" s="58">
        <v>100.39681465383812</v>
      </c>
      <c r="U22" s="58">
        <v>101.39940448290945</v>
      </c>
      <c r="V22" s="46">
        <v>102.48062695581449</v>
      </c>
    </row>
    <row r="23" spans="1:22" ht="24" customHeight="1" x14ac:dyDescent="0.15">
      <c r="A23" s="101" t="s">
        <v>35</v>
      </c>
      <c r="B23" s="120">
        <v>137.09704495560027</v>
      </c>
      <c r="C23" s="58">
        <v>123.62437718660095</v>
      </c>
      <c r="D23" s="58">
        <v>99.906070806037121</v>
      </c>
      <c r="E23" s="58">
        <v>98.263082333199975</v>
      </c>
      <c r="F23" s="45">
        <v>113.57389999999999</v>
      </c>
      <c r="G23" s="58">
        <v>90.738833330371719</v>
      </c>
      <c r="H23" s="58">
        <v>108.67002225867353</v>
      </c>
      <c r="I23" s="58">
        <v>105.96729169973391</v>
      </c>
      <c r="J23" s="58">
        <v>98.322098325434268</v>
      </c>
      <c r="K23" s="46">
        <v>115.93005216582952</v>
      </c>
      <c r="L23" s="101" t="s">
        <v>35</v>
      </c>
      <c r="M23" s="120">
        <v>109.86635242529623</v>
      </c>
      <c r="N23" s="58">
        <v>104.82328390171061</v>
      </c>
      <c r="O23" s="58">
        <v>102.4998664222275</v>
      </c>
      <c r="P23" s="58">
        <v>100.1651007760177</v>
      </c>
      <c r="Q23" s="45">
        <v>104.2774853820632</v>
      </c>
      <c r="R23" s="58">
        <v>99.342570728923974</v>
      </c>
      <c r="S23" s="58">
        <v>100.24955520735044</v>
      </c>
      <c r="T23" s="58">
        <v>102.53143418927276</v>
      </c>
      <c r="U23" s="58">
        <v>96.918483986533914</v>
      </c>
      <c r="V23" s="46">
        <v>103.62744211939435</v>
      </c>
    </row>
    <row r="24" spans="1:22" ht="101.25" customHeight="1" x14ac:dyDescent="0.15">
      <c r="A24" s="99" t="s">
        <v>88</v>
      </c>
      <c r="B24" s="120">
        <v>107.69890622258085</v>
      </c>
      <c r="C24" s="58">
        <v>110.85008694737503</v>
      </c>
      <c r="D24" s="58">
        <v>103.917413757623</v>
      </c>
      <c r="E24" s="58">
        <v>102.29853141047398</v>
      </c>
      <c r="F24" s="45">
        <v>106.14</v>
      </c>
      <c r="G24" s="58">
        <v>99.405744858049545</v>
      </c>
      <c r="H24" s="58">
        <v>102.23534556636868</v>
      </c>
      <c r="I24" s="58">
        <v>100.6090833278316</v>
      </c>
      <c r="J24" s="58">
        <v>101.50610400675846</v>
      </c>
      <c r="K24" s="46">
        <v>105.89922784634662</v>
      </c>
      <c r="L24" s="99" t="s">
        <v>73</v>
      </c>
      <c r="M24" s="120">
        <v>105.57882852987287</v>
      </c>
      <c r="N24" s="58">
        <v>103.40540922508492</v>
      </c>
      <c r="O24" s="58">
        <v>105.08390471187229</v>
      </c>
      <c r="P24" s="58">
        <v>103.88774010835607</v>
      </c>
      <c r="Q24" s="45">
        <v>104.48528926685896</v>
      </c>
      <c r="R24" s="58">
        <v>100.80160026773196</v>
      </c>
      <c r="S24" s="58">
        <v>100.76203407598045</v>
      </c>
      <c r="T24" s="58">
        <v>100.88262135873345</v>
      </c>
      <c r="U24" s="58">
        <v>100.90270269999999</v>
      </c>
      <c r="V24" s="46">
        <v>104.08292290525607</v>
      </c>
    </row>
    <row r="25" spans="1:22" ht="44.25" customHeight="1" x14ac:dyDescent="0.15">
      <c r="A25" s="99" t="s">
        <v>36</v>
      </c>
      <c r="B25" s="127">
        <v>116.43891164215196</v>
      </c>
      <c r="C25" s="45">
        <v>117.57142126296792</v>
      </c>
      <c r="D25" s="45">
        <v>110.40349494654423</v>
      </c>
      <c r="E25" s="45">
        <v>107.04329133594746</v>
      </c>
      <c r="F25" s="45">
        <v>112.78</v>
      </c>
      <c r="G25" s="45">
        <v>103.04128321078501</v>
      </c>
      <c r="H25" s="45">
        <v>103.79352798286708</v>
      </c>
      <c r="I25" s="45">
        <v>102.95919507452955</v>
      </c>
      <c r="J25" s="45">
        <v>100.21691941685404</v>
      </c>
      <c r="K25" s="46">
        <v>112.42793346995454</v>
      </c>
      <c r="L25" s="99" t="s">
        <v>36</v>
      </c>
      <c r="M25" s="127">
        <v>107.24823251092815</v>
      </c>
      <c r="N25" s="45">
        <v>104.67464833182322</v>
      </c>
      <c r="O25" s="45">
        <v>103.22058637651226</v>
      </c>
      <c r="P25" s="45">
        <v>103.28610814908271</v>
      </c>
      <c r="Q25" s="45">
        <v>104.59477074067604</v>
      </c>
      <c r="R25" s="45">
        <v>100.14140541859813</v>
      </c>
      <c r="S25" s="45">
        <v>101.30284468435238</v>
      </c>
      <c r="T25" s="45">
        <v>101.52896291332154</v>
      </c>
      <c r="U25" s="45">
        <v>100.2805345389169</v>
      </c>
      <c r="V25" s="46">
        <v>104.5627692387848</v>
      </c>
    </row>
    <row r="26" spans="1:22" ht="30" x14ac:dyDescent="0.15">
      <c r="A26" s="99" t="s">
        <v>37</v>
      </c>
      <c r="B26" s="120">
        <v>122.41645224168415</v>
      </c>
      <c r="C26" s="58">
        <v>109.24801184401929</v>
      </c>
      <c r="D26" s="58">
        <v>106.11215700142739</v>
      </c>
      <c r="E26" s="58">
        <v>102.08618432056613</v>
      </c>
      <c r="F26" s="45">
        <v>109.71</v>
      </c>
      <c r="G26" s="58">
        <v>100.09842297788374</v>
      </c>
      <c r="H26" s="58">
        <v>101.61654316371637</v>
      </c>
      <c r="I26" s="58">
        <v>101.3319652030175</v>
      </c>
      <c r="J26" s="58">
        <v>100.37383138800575</v>
      </c>
      <c r="K26" s="46">
        <v>110.09065075936495</v>
      </c>
      <c r="L26" s="99" t="s">
        <v>37</v>
      </c>
      <c r="M26" s="120">
        <v>104.17978283371725</v>
      </c>
      <c r="N26" s="58">
        <v>104.40611281107985</v>
      </c>
      <c r="O26" s="58">
        <v>105.24907071137575</v>
      </c>
      <c r="P26" s="58">
        <v>104.35935799112337</v>
      </c>
      <c r="Q26" s="45">
        <v>104.54776687274754</v>
      </c>
      <c r="R26" s="58">
        <v>100.80230673132142</v>
      </c>
      <c r="S26" s="58">
        <v>100.96307527679997</v>
      </c>
      <c r="T26" s="58">
        <v>100.9630752768</v>
      </c>
      <c r="U26" s="58">
        <v>100.9630752768</v>
      </c>
      <c r="V26" s="46">
        <v>103.64126063134576</v>
      </c>
    </row>
    <row r="27" spans="1:22" ht="65.25" customHeight="1" x14ac:dyDescent="0.15">
      <c r="A27" s="101" t="s">
        <v>38</v>
      </c>
      <c r="B27" s="120">
        <v>106.36632942047883</v>
      </c>
      <c r="C27" s="58">
        <v>104.6496690629785</v>
      </c>
      <c r="D27" s="58">
        <v>104.5670870649538</v>
      </c>
      <c r="E27" s="58">
        <v>104.62677739804865</v>
      </c>
      <c r="F27" s="45">
        <v>105</v>
      </c>
      <c r="G27" s="58">
        <v>101.11282072168279</v>
      </c>
      <c r="H27" s="58">
        <v>104.58427238691246</v>
      </c>
      <c r="I27" s="58">
        <v>99.953347583507011</v>
      </c>
      <c r="J27" s="58">
        <v>100.08462939238582</v>
      </c>
      <c r="K27" s="46">
        <v>108.4482565633798</v>
      </c>
      <c r="L27" s="101" t="s">
        <v>38</v>
      </c>
      <c r="M27" s="120">
        <v>107.74705507879499</v>
      </c>
      <c r="N27" s="58">
        <v>105.39466097465888</v>
      </c>
      <c r="O27" s="58">
        <v>103.46912989553879</v>
      </c>
      <c r="P27" s="58">
        <v>101.84975545195887</v>
      </c>
      <c r="Q27" s="45">
        <v>104.59205642622953</v>
      </c>
      <c r="R27" s="58">
        <v>100.38467239227641</v>
      </c>
      <c r="S27" s="58">
        <v>102.18631775070793</v>
      </c>
      <c r="T27" s="58">
        <v>102.1925284155116</v>
      </c>
      <c r="U27" s="58">
        <v>99.264935407902598</v>
      </c>
      <c r="V27" s="46">
        <v>104.14520747489068</v>
      </c>
    </row>
    <row r="28" spans="1:22" ht="35.25" customHeight="1" x14ac:dyDescent="0.15">
      <c r="A28" s="99" t="s">
        <v>39</v>
      </c>
      <c r="B28" s="120">
        <v>101.01913239019559</v>
      </c>
      <c r="C28" s="58">
        <v>105.10485380644585</v>
      </c>
      <c r="D28" s="58">
        <v>111.09862159902038</v>
      </c>
      <c r="E28" s="58">
        <v>106.1586151103642</v>
      </c>
      <c r="F28" s="45">
        <v>105.78</v>
      </c>
      <c r="G28" s="58">
        <v>102.63833549948151</v>
      </c>
      <c r="H28" s="58">
        <v>103.39552618248536</v>
      </c>
      <c r="I28" s="58">
        <v>103.61471540307818</v>
      </c>
      <c r="J28" s="58">
        <v>101.62460076368873</v>
      </c>
      <c r="K28" s="46">
        <v>115.23238978124097</v>
      </c>
      <c r="L28" s="99" t="s">
        <v>39</v>
      </c>
      <c r="M28" s="120">
        <v>110.19946338143292</v>
      </c>
      <c r="N28" s="58">
        <v>106.86848420302042</v>
      </c>
      <c r="O28" s="58">
        <v>102.82904544987169</v>
      </c>
      <c r="P28" s="58">
        <v>101.07727520057314</v>
      </c>
      <c r="Q28" s="45">
        <v>105.18398364010466</v>
      </c>
      <c r="R28" s="58">
        <v>100.71435583335141</v>
      </c>
      <c r="S28" s="58">
        <v>100.27020837886991</v>
      </c>
      <c r="T28" s="58">
        <v>100.19675464390372</v>
      </c>
      <c r="U28" s="58">
        <v>99.893349136915106</v>
      </c>
      <c r="V28" s="46">
        <v>104.86570980818273</v>
      </c>
    </row>
    <row r="29" spans="1:22" ht="33.75" customHeight="1" x14ac:dyDescent="0.15">
      <c r="A29" s="99" t="s">
        <v>40</v>
      </c>
      <c r="B29" s="120">
        <v>109.984121487229</v>
      </c>
      <c r="C29" s="58">
        <v>108.58797291496826</v>
      </c>
      <c r="D29" s="58">
        <v>108.59058790056102</v>
      </c>
      <c r="E29" s="58">
        <v>107.91350454317899</v>
      </c>
      <c r="F29" s="45">
        <v>108.77</v>
      </c>
      <c r="G29" s="58">
        <v>102.05779507326011</v>
      </c>
      <c r="H29" s="58">
        <v>102.54805291608697</v>
      </c>
      <c r="I29" s="58">
        <v>101.88095147174909</v>
      </c>
      <c r="J29" s="58">
        <v>101.35649134209828</v>
      </c>
      <c r="K29" s="46">
        <v>109.11448632400669</v>
      </c>
      <c r="L29" s="99" t="s">
        <v>40</v>
      </c>
      <c r="M29" s="120">
        <v>106.6118165419803</v>
      </c>
      <c r="N29" s="58">
        <v>106.41607075698001</v>
      </c>
      <c r="O29" s="58">
        <v>105.88660562132195</v>
      </c>
      <c r="P29" s="58">
        <v>105.52000198105571</v>
      </c>
      <c r="Q29" s="45">
        <v>106.10774742176386</v>
      </c>
      <c r="R29" s="58">
        <v>101.28409148065127</v>
      </c>
      <c r="S29" s="58">
        <v>101.36754252137479</v>
      </c>
      <c r="T29" s="58">
        <v>101.19337281648717</v>
      </c>
      <c r="U29" s="58">
        <v>101.26473620652889</v>
      </c>
      <c r="V29" s="46">
        <v>105.92928151795729</v>
      </c>
    </row>
    <row r="30" spans="1:22" s="39" customFormat="1" ht="19.5" customHeight="1" thickBot="1" x14ac:dyDescent="0.2">
      <c r="A30" s="104" t="s">
        <v>41</v>
      </c>
      <c r="B30" s="128">
        <v>114.8470638516297</v>
      </c>
      <c r="C30" s="60">
        <v>112.21229260788918</v>
      </c>
      <c r="D30" s="60">
        <v>122.17029358930314</v>
      </c>
      <c r="E30" s="60">
        <v>117.95871754709042</v>
      </c>
      <c r="F30" s="55">
        <v>116.74</v>
      </c>
      <c r="G30" s="60"/>
      <c r="H30" s="60"/>
      <c r="I30" s="60"/>
      <c r="J30" s="60"/>
      <c r="K30" s="56"/>
      <c r="L30" s="104" t="s">
        <v>41</v>
      </c>
      <c r="M30" s="128">
        <v>106.18096915102096</v>
      </c>
      <c r="N30" s="60">
        <v>100.28443387108359</v>
      </c>
      <c r="O30" s="60">
        <v>102.40676450421758</v>
      </c>
      <c r="P30" s="60">
        <v>103.607850526872</v>
      </c>
      <c r="Q30" s="60">
        <v>103.09803317889026</v>
      </c>
      <c r="R30" s="60"/>
      <c r="S30" s="60"/>
      <c r="T30" s="60"/>
      <c r="U30" s="60"/>
      <c r="V30" s="56"/>
    </row>
    <row r="31" spans="1:22" s="39" customFormat="1" ht="57" customHeight="1" x14ac:dyDescent="0.15">
      <c r="A31" s="106" t="s">
        <v>74</v>
      </c>
      <c r="B31" s="129">
        <v>100.8897023291411</v>
      </c>
      <c r="C31" s="86">
        <v>101.35629334676482</v>
      </c>
      <c r="D31" s="86">
        <v>109.90254150768972</v>
      </c>
      <c r="E31" s="86">
        <v>110.92644681343116</v>
      </c>
      <c r="F31" s="86">
        <v>105.67</v>
      </c>
      <c r="G31" s="86">
        <v>101.46936954514385</v>
      </c>
      <c r="H31" s="86">
        <v>99.344964692521032</v>
      </c>
      <c r="I31" s="86">
        <v>107.11464843472056</v>
      </c>
      <c r="J31" s="86">
        <v>103.35203422871464</v>
      </c>
      <c r="K31" s="107">
        <v>105.13132768080975</v>
      </c>
      <c r="L31" s="106" t="s">
        <v>74</v>
      </c>
      <c r="M31" s="129">
        <v>109.6493572412446</v>
      </c>
      <c r="N31" s="86">
        <v>110.53761764596956</v>
      </c>
      <c r="O31" s="86">
        <v>110.66316399201763</v>
      </c>
      <c r="P31" s="86">
        <v>107.05542662623671</v>
      </c>
      <c r="Q31" s="86">
        <v>109.4666909346474</v>
      </c>
      <c r="R31" s="86">
        <v>99.90379695926174</v>
      </c>
      <c r="S31" s="86">
        <v>99.999900062495811</v>
      </c>
      <c r="T31" s="86">
        <v>107.71983748552296</v>
      </c>
      <c r="U31" s="86">
        <v>99.912568547682113</v>
      </c>
      <c r="V31" s="107">
        <v>109.77039255539619</v>
      </c>
    </row>
    <row r="32" spans="1:22" s="39" customFormat="1" ht="75" customHeight="1" x14ac:dyDescent="0.15">
      <c r="A32" s="97" t="s">
        <v>43</v>
      </c>
      <c r="B32" s="121">
        <v>105.94039790964354</v>
      </c>
      <c r="C32" s="37">
        <v>104.01750933862863</v>
      </c>
      <c r="D32" s="37">
        <v>109.47411758589195</v>
      </c>
      <c r="E32" s="37">
        <v>109.13312234603858</v>
      </c>
      <c r="F32" s="37">
        <v>107.12</v>
      </c>
      <c r="G32" s="37">
        <v>99.712363040599499</v>
      </c>
      <c r="H32" s="37">
        <v>100.74164838422779</v>
      </c>
      <c r="I32" s="37">
        <v>107.80447808375548</v>
      </c>
      <c r="J32" s="37">
        <v>102.00108079470201</v>
      </c>
      <c r="K32" s="38">
        <v>106.69002922373198</v>
      </c>
      <c r="L32" s="97" t="s">
        <v>43</v>
      </c>
      <c r="M32" s="121">
        <v>110.28977106415803</v>
      </c>
      <c r="N32" s="37">
        <v>109.38654735550458</v>
      </c>
      <c r="O32" s="37">
        <v>107.10305006903032</v>
      </c>
      <c r="P32" s="37">
        <v>104.9991554161043</v>
      </c>
      <c r="Q32" s="37">
        <v>107.92491085219851</v>
      </c>
      <c r="R32" s="37">
        <v>99.759454647761686</v>
      </c>
      <c r="S32" s="37">
        <v>99.916619513540127</v>
      </c>
      <c r="T32" s="37">
        <v>105.55400726147073</v>
      </c>
      <c r="U32" s="37">
        <v>99.9974074321009</v>
      </c>
      <c r="V32" s="38">
        <v>108.07052287140178</v>
      </c>
    </row>
    <row r="33" spans="1:22" s="51" customFormat="1" ht="21.75" customHeight="1" x14ac:dyDescent="0.25">
      <c r="A33" s="116" t="s">
        <v>44</v>
      </c>
      <c r="B33" s="130">
        <v>112.10496535517727</v>
      </c>
      <c r="C33" s="118">
        <v>110.79043310950605</v>
      </c>
      <c r="D33" s="118">
        <v>106.37069892793906</v>
      </c>
      <c r="E33" s="118">
        <v>101.40307849284005</v>
      </c>
      <c r="F33" s="118">
        <v>107.56</v>
      </c>
      <c r="G33" s="148"/>
      <c r="H33" s="148"/>
      <c r="I33" s="148"/>
      <c r="J33" s="148"/>
      <c r="K33" s="147"/>
      <c r="L33" s="116" t="s">
        <v>44</v>
      </c>
      <c r="M33" s="130">
        <v>104.96191572591547</v>
      </c>
      <c r="N33" s="118">
        <v>105.16059481346279</v>
      </c>
      <c r="O33" s="118">
        <v>105.00425678315671</v>
      </c>
      <c r="P33" s="118">
        <v>105.28952664277344</v>
      </c>
      <c r="Q33" s="118">
        <v>105.0972422301187</v>
      </c>
      <c r="R33" s="149"/>
      <c r="S33" s="149"/>
      <c r="T33" s="149"/>
      <c r="U33" s="149"/>
      <c r="V33" s="150"/>
    </row>
    <row r="34" spans="1:22" s="39" customFormat="1" ht="18.75" customHeight="1" x14ac:dyDescent="0.25">
      <c r="A34" s="105" t="s">
        <v>45</v>
      </c>
      <c r="B34" s="120">
        <v>106.49842823059032</v>
      </c>
      <c r="C34" s="58">
        <v>106.16024959782793</v>
      </c>
      <c r="D34" s="58">
        <v>106.17860254668167</v>
      </c>
      <c r="E34" s="58">
        <v>103.04712200632677</v>
      </c>
      <c r="F34" s="58">
        <v>105.46</v>
      </c>
      <c r="G34" s="187"/>
      <c r="H34" s="187"/>
      <c r="I34" s="187"/>
      <c r="J34" s="187"/>
      <c r="K34" s="188"/>
      <c r="L34" s="105" t="s">
        <v>45</v>
      </c>
      <c r="M34" s="127">
        <v>106.96434706905858</v>
      </c>
      <c r="N34" s="45">
        <v>106.28886036480311</v>
      </c>
      <c r="O34" s="45">
        <v>105.56985330565736</v>
      </c>
      <c r="P34" s="45">
        <v>104.39102238099247</v>
      </c>
      <c r="Q34" s="45">
        <v>105.79922003233473</v>
      </c>
      <c r="R34" s="151"/>
      <c r="S34" s="151"/>
      <c r="T34" s="151"/>
      <c r="U34" s="151"/>
      <c r="V34" s="152"/>
    </row>
    <row r="35" spans="1:22" s="39" customFormat="1" ht="18" customHeight="1" x14ac:dyDescent="0.15">
      <c r="A35" s="117" t="s">
        <v>46</v>
      </c>
      <c r="B35" s="131">
        <v>119.24405047534319</v>
      </c>
      <c r="C35" s="119">
        <v>116.94275433183003</v>
      </c>
      <c r="D35" s="119">
        <v>106.61518523135751</v>
      </c>
      <c r="E35" s="119">
        <v>99.310659475675152</v>
      </c>
      <c r="F35" s="119">
        <v>110.23</v>
      </c>
      <c r="G35" s="119">
        <v>99.879935820895511</v>
      </c>
      <c r="H35" s="119">
        <v>99.107476159771934</v>
      </c>
      <c r="I35" s="119">
        <v>100.45612795848827</v>
      </c>
      <c r="J35" s="119">
        <v>101.90809527366871</v>
      </c>
      <c r="K35" s="189">
        <v>108.46831076608932</v>
      </c>
      <c r="L35" s="117" t="s">
        <v>46</v>
      </c>
      <c r="M35" s="125">
        <v>102.41336674373336</v>
      </c>
      <c r="N35" s="49">
        <v>103.72462047539328</v>
      </c>
      <c r="O35" s="49">
        <v>104.28440666361038</v>
      </c>
      <c r="P35" s="49">
        <v>106.43307752140375</v>
      </c>
      <c r="Q35" s="49">
        <v>104.2038159363892</v>
      </c>
      <c r="R35" s="49">
        <v>100.63850458354986</v>
      </c>
      <c r="S35" s="49">
        <v>100.37640278606945</v>
      </c>
      <c r="T35" s="49">
        <v>100.99827458380439</v>
      </c>
      <c r="U35" s="49">
        <v>104.0078047268191</v>
      </c>
      <c r="V35" s="50">
        <v>103.91124105021812</v>
      </c>
    </row>
    <row r="36" spans="1:22" s="59" customFormat="1" ht="25.5" customHeight="1" x14ac:dyDescent="0.15">
      <c r="A36" s="110" t="s">
        <v>75</v>
      </c>
      <c r="B36" s="132">
        <v>116.50537690865397</v>
      </c>
      <c r="C36" s="108">
        <v>111.14406336592715</v>
      </c>
      <c r="D36" s="108">
        <v>107.81388046090838</v>
      </c>
      <c r="E36" s="108">
        <v>107.65210412548873</v>
      </c>
      <c r="F36" s="108">
        <v>110.72</v>
      </c>
      <c r="G36" s="108">
        <v>106.06448495575221</v>
      </c>
      <c r="H36" s="108">
        <v>108.60270778000908</v>
      </c>
      <c r="I36" s="108">
        <v>99.615593834906065</v>
      </c>
      <c r="J36" s="108">
        <v>99.700299900000019</v>
      </c>
      <c r="K36" s="111">
        <v>113.90495904097749</v>
      </c>
      <c r="L36" s="110" t="s">
        <v>76</v>
      </c>
      <c r="M36" s="132">
        <v>105.26390112178949</v>
      </c>
      <c r="N36" s="108">
        <v>104.478750753822</v>
      </c>
      <c r="O36" s="108">
        <v>103.0244047930678</v>
      </c>
      <c r="P36" s="108">
        <v>102.63716701436223</v>
      </c>
      <c r="Q36" s="108">
        <v>103.84558820878196</v>
      </c>
      <c r="R36" s="108">
        <v>99.899966666677798</v>
      </c>
      <c r="S36" s="108">
        <v>101.7099216</v>
      </c>
      <c r="T36" s="108">
        <v>101.70663310103645</v>
      </c>
      <c r="U36" s="108">
        <v>100.60039950226083</v>
      </c>
      <c r="V36" s="111">
        <v>103.83869714241017</v>
      </c>
    </row>
    <row r="37" spans="1:22" s="39" customFormat="1" ht="24" customHeight="1" x14ac:dyDescent="0.15">
      <c r="A37" s="112" t="s">
        <v>77</v>
      </c>
      <c r="B37" s="132">
        <v>110.43703303971193</v>
      </c>
      <c r="C37" s="108">
        <v>109.9128290544304</v>
      </c>
      <c r="D37" s="108">
        <v>105.93007618456937</v>
      </c>
      <c r="E37" s="108">
        <v>110.3300383356745</v>
      </c>
      <c r="F37" s="108">
        <v>109.14</v>
      </c>
      <c r="G37" s="220"/>
      <c r="H37" s="221"/>
      <c r="I37" s="221"/>
      <c r="J37" s="221"/>
      <c r="K37" s="222"/>
      <c r="L37" s="112" t="s">
        <v>78</v>
      </c>
      <c r="M37" s="132">
        <v>104.20588746435988</v>
      </c>
      <c r="N37" s="108">
        <v>106.68885357458247</v>
      </c>
      <c r="O37" s="108">
        <v>106.69297953508516</v>
      </c>
      <c r="P37" s="108">
        <v>110.4467082406384</v>
      </c>
      <c r="Q37" s="108">
        <v>106.9855149277321</v>
      </c>
      <c r="R37" s="220"/>
      <c r="S37" s="221"/>
      <c r="T37" s="221"/>
      <c r="U37" s="221"/>
      <c r="V37" s="222"/>
    </row>
    <row r="38" spans="1:22" s="39" customFormat="1" ht="23.25" customHeight="1" x14ac:dyDescent="0.15">
      <c r="A38" s="113" t="s">
        <v>53</v>
      </c>
      <c r="B38" s="133">
        <v>108.02710540925011</v>
      </c>
      <c r="C38" s="109">
        <v>108.3449635158202</v>
      </c>
      <c r="D38" s="109">
        <v>107.20806658055149</v>
      </c>
      <c r="E38" s="109">
        <v>106.19974157108855</v>
      </c>
      <c r="F38" s="109">
        <v>107.44</v>
      </c>
      <c r="G38" s="109">
        <v>101.71026053735825</v>
      </c>
      <c r="H38" s="109">
        <v>101.74627801802399</v>
      </c>
      <c r="I38" s="109">
        <v>101.40025270973278</v>
      </c>
      <c r="J38" s="109">
        <v>101.45819576520722</v>
      </c>
      <c r="K38" s="114">
        <v>107.33757351511007</v>
      </c>
      <c r="L38" s="113" t="s">
        <v>53</v>
      </c>
      <c r="M38" s="133">
        <v>106.53696674582403</v>
      </c>
      <c r="N38" s="109">
        <v>105.77466663271873</v>
      </c>
      <c r="O38" s="109">
        <v>105.71184573282568</v>
      </c>
      <c r="P38" s="109">
        <v>105.86527555239775</v>
      </c>
      <c r="Q38" s="109">
        <v>105.97167410206471</v>
      </c>
      <c r="R38" s="109">
        <v>100.77069418039962</v>
      </c>
      <c r="S38" s="109">
        <v>101.01825654707082</v>
      </c>
      <c r="T38" s="109">
        <v>101.34002982908099</v>
      </c>
      <c r="U38" s="109">
        <v>101.60545185143341</v>
      </c>
      <c r="V38" s="114">
        <v>104.91892141286594</v>
      </c>
    </row>
    <row r="39" spans="1:22" s="51" customFormat="1" ht="21.75" customHeight="1" x14ac:dyDescent="0.15">
      <c r="A39" s="115" t="s">
        <v>79</v>
      </c>
      <c r="B39" s="134">
        <v>107.15385894008489</v>
      </c>
      <c r="C39" s="61">
        <v>107.97546644349345</v>
      </c>
      <c r="D39" s="61">
        <v>109.14638791062359</v>
      </c>
      <c r="E39" s="61">
        <v>107.78648115161641</v>
      </c>
      <c r="F39" s="61">
        <v>108</v>
      </c>
      <c r="G39" s="61"/>
      <c r="H39" s="61"/>
      <c r="I39" s="61"/>
      <c r="J39" s="61"/>
      <c r="K39" s="223"/>
      <c r="L39" s="115" t="s">
        <v>79</v>
      </c>
      <c r="M39" s="138">
        <v>106.1781641942521</v>
      </c>
      <c r="N39" s="61">
        <v>106.09396870738914</v>
      </c>
      <c r="O39" s="61">
        <v>104.69535700121084</v>
      </c>
      <c r="P39" s="61">
        <v>104.1350432625358</v>
      </c>
      <c r="Q39" s="61">
        <v>105.3043</v>
      </c>
      <c r="R39" s="61"/>
      <c r="S39" s="61"/>
      <c r="T39" s="61"/>
      <c r="U39" s="61"/>
      <c r="V39" s="223"/>
    </row>
    <row r="40" spans="1:22" s="51" customFormat="1" ht="21" customHeight="1" thickBot="1" x14ac:dyDescent="0.2">
      <c r="A40" s="115" t="s">
        <v>80</v>
      </c>
      <c r="B40" s="134">
        <v>108.10757163404099</v>
      </c>
      <c r="C40" s="61">
        <v>109.06759024544431</v>
      </c>
      <c r="D40" s="61">
        <v>107.85502292996499</v>
      </c>
      <c r="E40" s="61">
        <v>108.07309632378403</v>
      </c>
      <c r="F40" s="61">
        <v>108.3</v>
      </c>
      <c r="G40" s="61"/>
      <c r="H40" s="61"/>
      <c r="I40" s="61"/>
      <c r="J40" s="61"/>
      <c r="K40" s="223"/>
      <c r="L40" s="115" t="s">
        <v>80</v>
      </c>
      <c r="M40" s="138">
        <v>110.41191914730881</v>
      </c>
      <c r="N40" s="61">
        <v>108.75465989090129</v>
      </c>
      <c r="O40" s="61">
        <v>105.95385726295854</v>
      </c>
      <c r="P40" s="61">
        <v>104.77661348058791</v>
      </c>
      <c r="Q40" s="61">
        <v>107.45309999999999</v>
      </c>
      <c r="R40" s="61"/>
      <c r="S40" s="61"/>
      <c r="T40" s="61"/>
      <c r="U40" s="61"/>
      <c r="V40" s="223"/>
    </row>
    <row r="41" spans="1:22" s="39" customFormat="1" ht="30" customHeight="1" x14ac:dyDescent="0.2">
      <c r="A41" s="224" t="s">
        <v>81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 t="s">
        <v>81</v>
      </c>
      <c r="M41" s="224"/>
      <c r="N41" s="224"/>
      <c r="O41" s="224"/>
      <c r="P41" s="224"/>
      <c r="Q41" s="224"/>
      <c r="R41" s="224"/>
      <c r="S41" s="224"/>
      <c r="T41" s="224"/>
      <c r="U41" s="224"/>
      <c r="V41" s="224"/>
    </row>
    <row r="42" spans="1:22" ht="14.25" x14ac:dyDescent="0.2">
      <c r="A42" s="62" t="s">
        <v>82</v>
      </c>
      <c r="B42" s="63"/>
      <c r="C42" s="63"/>
      <c r="D42" s="64"/>
      <c r="E42" s="64"/>
      <c r="F42" s="64"/>
      <c r="G42" s="64"/>
      <c r="H42" s="64"/>
      <c r="I42" s="64"/>
      <c r="J42" s="64"/>
      <c r="K42" s="64"/>
      <c r="L42" s="62" t="s">
        <v>82</v>
      </c>
      <c r="M42" s="63"/>
      <c r="N42" s="63"/>
      <c r="O42" s="64"/>
      <c r="P42" s="64"/>
      <c r="Q42" s="64"/>
      <c r="R42" s="64"/>
      <c r="S42" s="64"/>
      <c r="T42" s="64"/>
      <c r="U42" s="64"/>
      <c r="V42" s="64"/>
    </row>
    <row r="43" spans="1:22" ht="16.5" customHeight="1" x14ac:dyDescent="0.2">
      <c r="A43" s="64" t="s">
        <v>83</v>
      </c>
      <c r="B43" s="63"/>
      <c r="C43" s="63"/>
      <c r="D43" s="64"/>
      <c r="E43" s="64"/>
      <c r="F43" s="64"/>
      <c r="G43" s="64"/>
      <c r="H43" s="64"/>
      <c r="I43" s="64"/>
      <c r="J43" s="64"/>
      <c r="K43" s="64"/>
      <c r="L43" s="64" t="s">
        <v>83</v>
      </c>
      <c r="M43" s="63"/>
      <c r="N43" s="63"/>
      <c r="O43" s="64"/>
      <c r="P43" s="64"/>
      <c r="Q43" s="64"/>
      <c r="R43" s="64"/>
      <c r="S43" s="64"/>
      <c r="T43" s="64"/>
      <c r="U43" s="64"/>
      <c r="V43" s="64"/>
    </row>
  </sheetData>
  <mergeCells count="24">
    <mergeCell ref="A41:K41"/>
    <mergeCell ref="L41:V41"/>
    <mergeCell ref="R37:V37"/>
    <mergeCell ref="B7:F7"/>
    <mergeCell ref="G7:J7"/>
    <mergeCell ref="G37:K37"/>
    <mergeCell ref="V39:V40"/>
    <mergeCell ref="K39:K40"/>
    <mergeCell ref="R5:V5"/>
    <mergeCell ref="M7:Q7"/>
    <mergeCell ref="R7:U7"/>
    <mergeCell ref="B9:E9"/>
    <mergeCell ref="M9:P9"/>
    <mergeCell ref="A5:A6"/>
    <mergeCell ref="B5:F5"/>
    <mergeCell ref="G5:K5"/>
    <mergeCell ref="L5:L6"/>
    <mergeCell ref="M5:Q5"/>
    <mergeCell ref="A1:K2"/>
    <mergeCell ref="L1:V2"/>
    <mergeCell ref="A3:K3"/>
    <mergeCell ref="L3:V3"/>
    <mergeCell ref="A4:K4"/>
    <mergeCell ref="L4:V4"/>
  </mergeCells>
  <pageMargins left="0.78740157480314965" right="0.78740157480314965" top="0.78740157480314965" bottom="0.39370078740157483" header="0.31496062992125984" footer="0.51181102362204722"/>
  <pageSetup paperSize="9" scale="85" firstPageNumber="119" fitToHeight="0" orientation="landscape" r:id="rId1"/>
  <headerFooter>
    <oddFooter>&amp;R&amp;P</oddFooter>
  </headerFooter>
  <rowBreaks count="2" manualBreakCount="2">
    <brk id="19" max="21" man="1"/>
    <brk id="30" max="21" man="1"/>
  </rowBreaks>
  <colBreaks count="1" manualBreakCount="1">
    <brk id="11" max="4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12</v>
      </c>
      <c r="C1" s="225" t="s">
        <v>13</v>
      </c>
      <c r="D1" s="225"/>
      <c r="E1" s="225"/>
      <c r="F1" s="225"/>
      <c r="G1" s="225"/>
      <c r="H1" s="225"/>
      <c r="I1" s="14">
        <f>F5/D5*100</f>
        <v>66.753483562106382</v>
      </c>
      <c r="J1" s="15"/>
      <c r="K1" s="225" t="s">
        <v>14</v>
      </c>
      <c r="L1" s="225"/>
      <c r="M1" s="225"/>
      <c r="N1" s="225"/>
      <c r="O1" s="225"/>
      <c r="P1" s="225"/>
      <c r="Q1" s="15"/>
      <c r="R1" s="225" t="s">
        <v>15</v>
      </c>
      <c r="S1" s="225"/>
      <c r="T1" s="225"/>
      <c r="U1" s="225"/>
      <c r="V1" s="225"/>
      <c r="W1" s="225"/>
    </row>
    <row r="2" spans="1:25" ht="18" customHeight="1" x14ac:dyDescent="0.25">
      <c r="B2" s="16"/>
      <c r="C2" s="225" t="s">
        <v>16</v>
      </c>
      <c r="D2" s="225"/>
      <c r="E2" s="225" t="s">
        <v>17</v>
      </c>
      <c r="F2" s="225"/>
      <c r="G2" s="225" t="s">
        <v>7</v>
      </c>
      <c r="H2" s="225"/>
      <c r="I2" s="14">
        <f>H5/D5*100</f>
        <v>33.246516437893611</v>
      </c>
      <c r="J2" s="15"/>
      <c r="K2" s="225" t="s">
        <v>16</v>
      </c>
      <c r="L2" s="225"/>
      <c r="M2" s="225" t="s">
        <v>17</v>
      </c>
      <c r="N2" s="225"/>
      <c r="O2" s="225" t="s">
        <v>7</v>
      </c>
      <c r="P2" s="225"/>
      <c r="Q2" s="15"/>
      <c r="R2" s="225" t="s">
        <v>16</v>
      </c>
      <c r="S2" s="225"/>
      <c r="T2" s="225" t="s">
        <v>17</v>
      </c>
      <c r="U2" s="225"/>
      <c r="V2" s="225" t="s">
        <v>7</v>
      </c>
      <c r="W2" s="225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226" t="s">
        <v>3</v>
      </c>
      <c r="C1" s="226"/>
      <c r="D1" s="226"/>
      <c r="F1" s="227" t="s">
        <v>4</v>
      </c>
      <c r="G1" s="227"/>
      <c r="H1" s="227"/>
      <c r="K1" s="228" t="str">
        <f>B2</f>
        <v xml:space="preserve">     дальнее зарубежье</v>
      </c>
      <c r="L1" s="228"/>
      <c r="M1" s="228"/>
      <c r="N1" s="228" t="str">
        <f>C2</f>
        <v>ДЗ (без Китая)</v>
      </c>
      <c r="O1" s="228"/>
      <c r="P1" s="228"/>
      <c r="Q1" s="228" t="str">
        <f>D2</f>
        <v>Китай</v>
      </c>
      <c r="R1" s="228"/>
      <c r="S1" s="228"/>
    </row>
    <row r="2" spans="1:19" ht="30" customHeight="1" x14ac:dyDescent="0.25">
      <c r="B2" s="2" t="s">
        <v>5</v>
      </c>
      <c r="C2" s="3" t="s">
        <v>6</v>
      </c>
      <c r="D2" s="3" t="s">
        <v>7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8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9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10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11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Дефл год Консервативный Сайт</vt:lpstr>
      <vt:lpstr>Дефл кв Консервативный Сайт</vt:lpstr>
      <vt:lpstr>Лист3 (2)</vt:lpstr>
      <vt:lpstr>Лист1 (2)</vt:lpstr>
      <vt:lpstr>'Дефл год Консервативный Сайт'!Заголовки_для_печати</vt:lpstr>
      <vt:lpstr>'Дефл кв Консервативный Сайт'!Заголовки_для_печати</vt:lpstr>
      <vt:lpstr>'Дефл год Консервативный Сайт'!Область_печати</vt:lpstr>
      <vt:lpstr>'Дефл кв Консервативный Сайт'!Область_печати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2024-09-23T10:04:22Z</cp:lastPrinted>
  <dcterms:created xsi:type="dcterms:W3CDTF">2015-06-05T18:19:34Z</dcterms:created>
  <dcterms:modified xsi:type="dcterms:W3CDTF">2024-09-27T15:50:46Z</dcterms:modified>
</cp:coreProperties>
</file>